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1"/>
  </bookViews>
  <sheets>
    <sheet name="Sheet1" sheetId="1" r:id="rId1"/>
    <sheet name="Sheet2" sheetId="2" r:id="rId2"/>
    <sheet name="Sheet3" sheetId="3" r:id="rId3"/>
    <sheet name="Sheet4" sheetId="4" r:id="rId4"/>
    <sheet name="Sheet5" sheetId="5" r:id="rId5"/>
    <sheet name="Sheet6" sheetId="6" r:id="rId6"/>
    <sheet name="Sheet7" sheetId="7" r:id="rId7"/>
    <sheet name="Sheet8" sheetId="8" r:id="rId8"/>
    <sheet name="Sheet9" sheetId="9" r:id="rId9"/>
    <sheet name="Sheet10" sheetId="10" r:id="rId10"/>
    <sheet name="Sheet11" sheetId="11" r:id="rId11"/>
    <sheet name="Sheet12" sheetId="12" r:id="rId12"/>
  </sheets>
  <calcPr calcId="144525"/>
</workbook>
</file>

<file path=xl/comments1.xml><?xml version="1.0" encoding="utf-8"?>
<comments xmlns="http://schemas.openxmlformats.org/spreadsheetml/2006/main">
  <authors>
    <author>作者</author>
  </authors>
  <commentList>
    <comment ref="G15" authorId="0">
      <text>
        <r>
          <rPr>
            <b/>
            <sz val="9"/>
            <rFont val="宋体"/>
            <charset val="134"/>
          </rPr>
          <t>作者:</t>
        </r>
        <r>
          <rPr>
            <sz val="9"/>
            <rFont val="宋体"/>
            <charset val="134"/>
          </rPr>
          <t xml:space="preserve">
目标值：合格</t>
        </r>
      </text>
    </comment>
    <comment ref="H15" authorId="0">
      <text>
        <r>
          <rPr>
            <b/>
            <sz val="9"/>
            <rFont val="宋体"/>
            <charset val="134"/>
          </rPr>
          <t>作者:</t>
        </r>
        <r>
          <rPr>
            <sz val="9"/>
            <rFont val="宋体"/>
            <charset val="134"/>
          </rPr>
          <t xml:space="preserve">
目标值：合格</t>
        </r>
      </text>
    </comment>
  </commentList>
</comments>
</file>

<file path=xl/comments2.xml><?xml version="1.0" encoding="utf-8"?>
<comments xmlns="http://schemas.openxmlformats.org/spreadsheetml/2006/main">
  <authors>
    <author>作者</author>
  </authors>
  <commentList>
    <comment ref="G19" authorId="0">
      <text>
        <r>
          <rPr>
            <b/>
            <sz val="9"/>
            <rFont val="宋体"/>
            <charset val="134"/>
          </rPr>
          <t>作者:</t>
        </r>
        <r>
          <rPr>
            <sz val="9"/>
            <rFont val="宋体"/>
            <charset val="134"/>
          </rPr>
          <t xml:space="preserve">
≤XX万
</t>
        </r>
      </text>
    </comment>
    <comment ref="H19" authorId="0">
      <text>
        <r>
          <rPr>
            <b/>
            <sz val="9"/>
            <rFont val="宋体"/>
            <charset val="134"/>
          </rPr>
          <t>作者:</t>
        </r>
        <r>
          <rPr>
            <sz val="9"/>
            <rFont val="宋体"/>
            <charset val="134"/>
          </rPr>
          <t xml:space="preserve">
≤XX万
</t>
        </r>
      </text>
    </comment>
    <comment ref="G20" authorId="0">
      <text>
        <r>
          <rPr>
            <b/>
            <sz val="9"/>
            <rFont val="宋体"/>
            <charset val="134"/>
          </rPr>
          <t>作者:</t>
        </r>
        <r>
          <rPr>
            <sz val="9"/>
            <rFont val="宋体"/>
            <charset val="134"/>
          </rPr>
          <t xml:space="preserve">
≤XX万
</t>
        </r>
      </text>
    </comment>
    <comment ref="H20" authorId="0">
      <text>
        <r>
          <rPr>
            <b/>
            <sz val="9"/>
            <rFont val="宋体"/>
            <charset val="134"/>
          </rPr>
          <t>作者:</t>
        </r>
        <r>
          <rPr>
            <sz val="9"/>
            <rFont val="宋体"/>
            <charset val="134"/>
          </rPr>
          <t xml:space="preserve">
≤XX万
</t>
        </r>
      </text>
    </comment>
    <comment ref="G21" authorId="0">
      <text>
        <r>
          <rPr>
            <b/>
            <sz val="9"/>
            <rFont val="宋体"/>
            <charset val="134"/>
          </rPr>
          <t>作者:</t>
        </r>
        <r>
          <rPr>
            <sz val="9"/>
            <rFont val="宋体"/>
            <charset val="134"/>
          </rPr>
          <t xml:space="preserve">
目标值：保障</t>
        </r>
      </text>
    </comment>
    <comment ref="H21" authorId="0">
      <text>
        <r>
          <rPr>
            <b/>
            <sz val="9"/>
            <rFont val="宋体"/>
            <charset val="134"/>
          </rPr>
          <t>作者:</t>
        </r>
        <r>
          <rPr>
            <sz val="9"/>
            <rFont val="宋体"/>
            <charset val="134"/>
          </rPr>
          <t xml:space="preserve">
目标值：保障</t>
        </r>
      </text>
    </comment>
  </commentList>
</comments>
</file>

<file path=xl/sharedStrings.xml><?xml version="1.0" encoding="utf-8"?>
<sst xmlns="http://schemas.openxmlformats.org/spreadsheetml/2006/main" count="1005" uniqueCount="240">
  <si>
    <r>
      <rPr>
        <b/>
        <sz val="20"/>
        <color indexed="8"/>
        <rFont val="宋体"/>
        <charset val="134"/>
      </rPr>
      <t>2021年</t>
    </r>
    <r>
      <rPr>
        <b/>
        <u/>
        <sz val="20"/>
        <color indexed="8"/>
        <rFont val="宋体"/>
        <charset val="134"/>
      </rPr>
      <t>兰州新区公安局</t>
    </r>
    <r>
      <rPr>
        <b/>
        <sz val="20"/>
        <color indexed="8"/>
        <rFont val="宋体"/>
        <charset val="134"/>
      </rPr>
      <t>部门决算项目支出绩效自评表</t>
    </r>
  </si>
  <si>
    <t>项目名称</t>
  </si>
  <si>
    <t>道路交通管理工作经费</t>
  </si>
  <si>
    <t>主管部门</t>
  </si>
  <si>
    <t>兰州新区管委会</t>
  </si>
  <si>
    <t>实施单位</t>
  </si>
  <si>
    <t>兰州新区公安局</t>
  </si>
  <si>
    <t>项目资金（万元）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</si>
  <si>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</si>
  <si>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</si>
  <si>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</si>
  <si>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</si>
  <si>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</si>
  <si>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</si>
  <si>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</si>
  <si>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</si>
  <si>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</si>
  <si>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</si>
  <si>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</si>
  <si>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</si>
  <si>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</si>
  <si>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</si>
  <si>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交通事事故检验鉴定费根据实际工作情况按季度支出；涉案车辆存放场地租赁费每半年支付一次；交通指挥中心调度系统建设按建设进度支付款项；车管所业务经费按实际业务量采购证芯、号牌等；智能交通运行维护费，按一期、二期质保期结束起进行正常维护；交警大队业务用房用电增容，改为双回路，避免停电造成数据丢失。</t>
  </si>
  <si>
    <t>确保公安局针对兰州新区道路交通事故的有效鉴定，以及办公投入使用等工作，提升监管人员的整体形象和办公效率，全力打造多层次、全覆盖、全天候的公路交通安全防控体系，积极发挥技防设施在维护道路交通有序运行等方面的特殊作用，实现“实时监测、联网布控、快速反应、科学调度、指挥高效、信息共享”，实现对道路交通安全与畅通态势的宏观管控，对特大交通事故、严重交通堵塞、快速布控追逃、抢险救灾交通保障等重大交通警情或应急情况作出快速反应、指挥调度和警务协调，减少道路交通违法、交通事故，以及盗抢机动车辆等违法行为的发生。</t>
  </si>
  <si>
    <t>绩效指标</t>
  </si>
  <si>
    <t>一级指标</t>
  </si>
  <si>
    <t>二级指标</t>
  </si>
  <si>
    <t>三级指标</t>
  </si>
  <si>
    <t>年度指标值</t>
  </si>
  <si>
    <t>实际完成值</t>
  </si>
  <si>
    <t>偏差原因分析及改进措施</t>
  </si>
  <si>
    <t>产出指标</t>
  </si>
  <si>
    <t>数量指标</t>
  </si>
  <si>
    <t>交通事故检验鉴定完成率</t>
  </si>
  <si>
    <t>≥95%</t>
  </si>
  <si>
    <r>
      <rPr>
        <sz val="10"/>
        <color indexed="63"/>
        <rFont val="宋体"/>
        <charset val="134"/>
      </rPr>
      <t>≥9</t>
    </r>
    <r>
      <rPr>
        <sz val="10"/>
        <color indexed="63"/>
        <rFont val="宋体"/>
        <charset val="134"/>
      </rPr>
      <t>5%</t>
    </r>
  </si>
  <si>
    <t>交通安全宣传覆盖率</t>
  </si>
  <si>
    <r>
      <rPr>
        <sz val="10"/>
        <color rgb="FF000000"/>
        <rFont val="宋体"/>
        <charset val="134"/>
      </rPr>
      <t>≥9</t>
    </r>
    <r>
      <rPr>
        <sz val="10"/>
        <color indexed="8"/>
        <rFont val="宋体"/>
        <charset val="134"/>
      </rPr>
      <t>0%</t>
    </r>
  </si>
  <si>
    <t>车驾管业务材料采购完成率</t>
  </si>
  <si>
    <t>完成涉案车辆场地租赁</t>
  </si>
  <si>
    <t>智能交通系统运行维护完成率</t>
  </si>
  <si>
    <t>≥80%</t>
  </si>
  <si>
    <r>
      <rPr>
        <sz val="10"/>
        <color rgb="FF000000"/>
        <rFont val="宋体"/>
        <charset val="134"/>
      </rPr>
      <t>≥</t>
    </r>
    <r>
      <rPr>
        <sz val="10"/>
        <color indexed="8"/>
        <rFont val="宋体"/>
        <charset val="134"/>
      </rPr>
      <t>80</t>
    </r>
    <r>
      <rPr>
        <sz val="10"/>
        <color indexed="8"/>
        <rFont val="宋体"/>
        <charset val="134"/>
      </rPr>
      <t>%</t>
    </r>
  </si>
  <si>
    <t>完成交警大队用电增容</t>
  </si>
  <si>
    <t>质量指标</t>
  </si>
  <si>
    <t>交通事故检验鉴定达标率</t>
  </si>
  <si>
    <t>交通安全宣传质量</t>
  </si>
  <si>
    <t>符合要求</t>
  </si>
  <si>
    <t>有效完成车驾管业务材料采购达标率</t>
  </si>
  <si>
    <t>各项工作完成质量</t>
  </si>
  <si>
    <t>时效指标</t>
  </si>
  <si>
    <t>交通事故检验鉴定</t>
  </si>
  <si>
    <t>及时</t>
  </si>
  <si>
    <t>效果指标</t>
  </si>
  <si>
    <t>交通安全宣传</t>
  </si>
  <si>
    <t>车驾管业务材料采购</t>
  </si>
  <si>
    <t>涉案车辆场地租赁</t>
  </si>
  <si>
    <t>智能交通系统运行维护</t>
  </si>
  <si>
    <t>交警大队用电增容</t>
  </si>
  <si>
    <t>社会效益指标</t>
  </si>
  <si>
    <t>群众道路交通安全意识</t>
  </si>
  <si>
    <t>提升</t>
  </si>
  <si>
    <t>道路交通秩序</t>
  </si>
  <si>
    <t>改善</t>
  </si>
  <si>
    <t>驾驶员安全驾驶意识</t>
  </si>
  <si>
    <t>信息化建设路面管控效率提升</t>
  </si>
  <si>
    <t>提高工作效率</t>
  </si>
  <si>
    <t>提高</t>
  </si>
  <si>
    <t>满意指标</t>
  </si>
  <si>
    <t>服务对象1
满意度指标</t>
  </si>
  <si>
    <t>人民群众满意度</t>
  </si>
  <si>
    <t>≥90%</t>
  </si>
  <si>
    <t>服务对象2
满意度指标</t>
  </si>
  <si>
    <t>公安干警满意度</t>
  </si>
  <si>
    <t>总分</t>
  </si>
  <si>
    <t>说明</t>
  </si>
  <si>
    <t>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</si>
  <si>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</si>
  <si>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</si>
  <si>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</si>
  <si>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禁毒经费</t>
  </si>
  <si>
    <t>禁毒工作经费结合实际工作，毒品尿液检测板和毒品唾液检测板按季度采购；车辆租赁费年底支出。</t>
  </si>
  <si>
    <t>加强辖区禁毒宣传，对新区吸毒人员进行全面管控，避免吸毒人员违法犯罪，完成省市禁毒办对新区吸毒人员管控的任务要求。</t>
  </si>
  <si>
    <t>宣传材料印发完成率</t>
  </si>
  <si>
    <t>禁毒工作完成率</t>
  </si>
  <si>
    <t>质量</t>
  </si>
  <si>
    <t>宣传资料发放覆盖率</t>
  </si>
  <si>
    <t>各项工作完成及时性</t>
  </si>
  <si>
    <t>成本指标</t>
  </si>
  <si>
    <t>成本控制</t>
  </si>
  <si>
    <t>有效</t>
  </si>
  <si>
    <t>效益指标</t>
  </si>
  <si>
    <t>社会治安稳定</t>
  </si>
  <si>
    <t>群众防范意识</t>
  </si>
  <si>
    <t>满意度指标</t>
  </si>
  <si>
    <t>服务对象满意度指标</t>
  </si>
  <si>
    <t>保安员特勤服务费</t>
  </si>
  <si>
    <t>目前，随着兰州新区经济建设不断发展、辖区人口数量不断增加，原兰州新区特勤保安员已不能继续适应新区城市反恐、维稳等工作发展需要，进一步做好兰州新区城市反恐和维稳工作业务服务范围，助推新区社会稳定，凝聚新区人气，服务新区群众，兰州新区公安局需要新聘请一批保安特勤人员，为兰州新区社会稳定提供有力的保障；该项工作已经于2013年经第3次新区管委会会议审议通过。</t>
  </si>
  <si>
    <t>通过在兰州新区新增保安特勤人员，严格按照公安系统关于保安特勤人员工作计划和要求，以及行业标准，在各项工作时间范围内，全面完成兰州新区城市维稳的各项工作内容，确保兰州新区城市社会稳定达到各项标准要求，从而为辖区范围内社会稳定、安全、交通等工作提供相关的保障和支撑，其城市维稳保障和城市维稳环境较往年得到明显改善，新区居民生产生活等活动的有序开展，从而提升群众整体满意度情况。</t>
  </si>
  <si>
    <t>聘请保安特勤完成率</t>
  </si>
  <si>
    <t>100%</t>
  </si>
  <si>
    <t>参与保障安保活动执行率</t>
  </si>
  <si>
    <t>聘请保安特勤质量</t>
  </si>
  <si>
    <t>合格</t>
  </si>
  <si>
    <t>有效参与保障安保活动</t>
  </si>
  <si>
    <t>及时维护辖区社会治安稳定</t>
  </si>
  <si>
    <t>及时参与保障安保活动</t>
  </si>
  <si>
    <t>提升大型安保任务顺利进行</t>
  </si>
  <si>
    <t>提升社会治安稳定</t>
  </si>
  <si>
    <t>公安民警满意度</t>
  </si>
  <si>
    <t>看守所拘留所业务经费</t>
  </si>
  <si>
    <t>严格根据《看守所条例》、《拘留所条例》、《关于调整看守所在押人员或是实物量标准的通知》（财行【2016】430号）和《关于调整全省看守所给养费标准有关问题的通知》(甘财行[2016]139号)，以及相关费用标准，每天每月按照给养标准和时间要求执行在押人员给养工作。</t>
  </si>
  <si>
    <t>通过严格按照国家、省市相关部门关于监管场所被监管人员给养标准的要求和规定，在相关时间要求范围内，全面保质保量执行完成对被监管人的实物供应和给养的各项实施内容，有效保障被监管人员的合法权益，实现监管场所的安全文明管理，确保刑事诉讼、行政执法活动的顺利进行，并相应提升被监管人员被监管期间的生活满意度。</t>
  </si>
  <si>
    <t>在押人员供应给养完成率</t>
  </si>
  <si>
    <t>设备购置完成率</t>
  </si>
  <si>
    <t>在押人员供应给养达标率</t>
  </si>
  <si>
    <t>设备购置达标</t>
  </si>
  <si>
    <t>达标</t>
  </si>
  <si>
    <t>在押供应给养及时性</t>
  </si>
  <si>
    <t>设备购置及时性</t>
  </si>
  <si>
    <t>实物供应给养成本控制</t>
  </si>
  <si>
    <t>≤183.6万</t>
  </si>
  <si>
    <t>设备购置成本控制</t>
  </si>
  <si>
    <t>≤58万</t>
  </si>
  <si>
    <t>被监管人权益保障</t>
  </si>
  <si>
    <t>保障</t>
  </si>
  <si>
    <t>服务对象
满意度指标</t>
  </si>
  <si>
    <t>群众满意度</t>
  </si>
  <si>
    <t>办公用房租赁费</t>
  </si>
  <si>
    <t>群众矛盾纠纷等情况得到有效的化解，社区群众财产安全能得到有效保障，整体治安环境、群防群治事件较往年能得到较明显的改善，有效保障辖区的社会稳定，保护人民生命财产安全、社会治安、矛盾纠纷化解、暴力案件的管控等满意度较往年能有较明显的提升改善。</t>
  </si>
  <si>
    <t>2022年房屋租赁面积</t>
  </si>
  <si>
    <t>14669.64平方米</t>
  </si>
  <si>
    <t>欠款支付完成率</t>
  </si>
  <si>
    <r>
      <rPr>
        <sz val="10"/>
        <color indexed="8"/>
        <rFont val="宋体"/>
        <charset val="134"/>
      </rPr>
      <t>1</t>
    </r>
    <r>
      <rPr>
        <sz val="10"/>
        <color indexed="8"/>
        <rFont val="宋体"/>
        <charset val="134"/>
      </rPr>
      <t>00%</t>
    </r>
  </si>
  <si>
    <t>房屋租赁质量合格情况</t>
  </si>
  <si>
    <t>符合合同要求</t>
  </si>
  <si>
    <t>欠款支付合格率</t>
  </si>
  <si>
    <t>房屋租赁时限</t>
  </si>
  <si>
    <t>1年</t>
  </si>
  <si>
    <t>房屋租赁及时性</t>
  </si>
  <si>
    <t>欠款支付及时性</t>
  </si>
  <si>
    <t>公安干警办公用房</t>
  </si>
  <si>
    <t>公安干警工作业务</t>
  </si>
  <si>
    <t>开展</t>
  </si>
  <si>
    <t>服务对象
满意度指标</t>
  </si>
  <si>
    <t>干部警员
满意度</t>
  </si>
  <si>
    <r>
      <rPr>
        <sz val="10"/>
        <color indexed="8"/>
        <rFont val="宋体"/>
        <charset val="134"/>
      </rPr>
      <t>≥9</t>
    </r>
    <r>
      <rPr>
        <sz val="10"/>
        <color indexed="8"/>
        <rFont val="宋体"/>
        <charset val="134"/>
      </rPr>
      <t>0</t>
    </r>
    <r>
      <rPr>
        <sz val="10"/>
        <color indexed="8"/>
        <rFont val="宋体"/>
        <charset val="134"/>
      </rPr>
      <t>%</t>
    </r>
  </si>
  <si>
    <t>社会治安视频监控租赁费</t>
  </si>
  <si>
    <t>1、通过合法合规的流程对项目进行申报立项，确保项目能及早获得相关部门的审批和批复；
2、通过严格执行有关的项目管理制度和资金管理制度或办法，确保项目能顺利实施，从而也保障其项目实施的合法合规性；
3、项目规划获得批复后，在项目计划实施期限内，对社会治安视频监控系统实施租赁，从而确保对项目区域范围内的违法犯罪的预防、发现和活动的取证、打击，有效提高公安机关打击犯罪、处置突发事件和城市管理能力。</t>
  </si>
  <si>
    <t>视频监控运行完成率</t>
  </si>
  <si>
    <t>91%</t>
  </si>
  <si>
    <t>视频监控运行达标率</t>
  </si>
  <si>
    <t>95%</t>
  </si>
  <si>
    <t>视频监控运行及时性</t>
  </si>
  <si>
    <t>预算经费支出额</t>
  </si>
  <si>
    <r>
      <rPr>
        <sz val="9"/>
        <color theme="1"/>
        <rFont val="宋体"/>
        <charset val="134"/>
      </rPr>
      <t>≤3</t>
    </r>
    <r>
      <rPr>
        <sz val="9"/>
        <color indexed="8"/>
        <rFont val="宋体"/>
        <charset val="134"/>
      </rPr>
      <t>000</t>
    </r>
    <r>
      <rPr>
        <sz val="9"/>
        <color indexed="8"/>
        <rFont val="宋体"/>
        <charset val="134"/>
      </rPr>
      <t>万元</t>
    </r>
  </si>
  <si>
    <r>
      <rPr>
        <sz val="9"/>
        <color theme="1"/>
        <rFont val="宋体"/>
        <charset val="134"/>
        <scheme val="minor"/>
      </rPr>
      <t>2</t>
    </r>
    <r>
      <rPr>
        <sz val="9"/>
        <color indexed="8"/>
        <rFont val="宋体"/>
        <charset val="134"/>
      </rPr>
      <t>515</t>
    </r>
    <r>
      <rPr>
        <sz val="9"/>
        <color indexed="8"/>
        <rFont val="宋体"/>
        <charset val="134"/>
      </rPr>
      <t>万元</t>
    </r>
  </si>
  <si>
    <t>社会治安防控改善情况</t>
  </si>
  <si>
    <t>明显</t>
  </si>
  <si>
    <t>犯罪等信息取证有效性</t>
  </si>
  <si>
    <t>突发事件处理改善情况</t>
  </si>
  <si>
    <t>可持续影响指标</t>
  </si>
  <si>
    <t>人力配备情况</t>
  </si>
  <si>
    <t>设施配套充分性</t>
  </si>
  <si>
    <t>充分</t>
  </si>
  <si>
    <t>系统内信息共享充分性</t>
  </si>
  <si>
    <t>涉及部门间配合积极性</t>
  </si>
  <si>
    <t>积极</t>
  </si>
  <si>
    <t>档案管理健全完整性</t>
  </si>
  <si>
    <t>完整</t>
  </si>
  <si>
    <t>应急管理充分性</t>
  </si>
  <si>
    <t>民辅警满意度</t>
  </si>
  <si>
    <t>警犬经费</t>
  </si>
  <si>
    <t>提升新区的刑事勘察、治安工作、反恐维稳、防爆安检、巡逻震慑以及突发性案件参案能力及破案效率，维护国家政治安全和社会大局的稳定，及时打击跨区域重大流窜犯罪、多发性侵财犯罪，提升重大警情预警防范水平。</t>
  </si>
  <si>
    <t>有效提升新区的刑事勘察、治安工作、反恐维稳、防爆安检、巡逻震慑以及突发性案件参案能力及破案效率，维护国家政治安全和社会大局的稳定，及时打击跨区域重大流窜犯罪、多发性侵财犯罪，提升重大警情预警防范水平。</t>
  </si>
  <si>
    <t>犬粮采购完成率</t>
  </si>
  <si>
    <t>犬粮采购</t>
  </si>
  <si>
    <t>符合采购要求</t>
  </si>
  <si>
    <t>犬粮采购及时性</t>
  </si>
  <si>
    <t>警犬经费支出率</t>
  </si>
  <si>
    <t>≤20万元</t>
  </si>
  <si>
    <t>城市维稳保障情况</t>
  </si>
  <si>
    <t>警犬日常生活</t>
  </si>
  <si>
    <t>设施配套完整性</t>
  </si>
  <si>
    <t>部门配合积极性</t>
  </si>
  <si>
    <t>档案管理健全性</t>
  </si>
  <si>
    <t>健全</t>
  </si>
  <si>
    <r>
      <rPr>
        <sz val="9"/>
        <color indexed="8"/>
        <rFont val="宋体"/>
        <charset val="134"/>
      </rPr>
      <t>≥</t>
    </r>
    <r>
      <rPr>
        <sz val="9"/>
        <color indexed="8"/>
        <rFont val="宋体"/>
        <charset val="134"/>
      </rPr>
      <t>96%</t>
    </r>
  </si>
  <si>
    <t>≥98%</t>
  </si>
  <si>
    <t>“陇剑杯”网络安全大赛服务费</t>
  </si>
  <si>
    <t>为深入贯彻习近平总书记关于网络强国和数字中国的重要论述，有力保障数据安全和关键信息基础设施安全，更好地服务“十四五”期间全省数字化产业布局。按照《甘肃省数字政府建设总体规划（2021-2025）》，结合当前全国数字化发展趋势，助力全省数字化产业发展，吸引高科技产业在新区落地，为全省经济社会高质量发展贡献力量。</t>
  </si>
  <si>
    <t>“陇剑杯”网络安全大赛对标全国知名网络安全赛事”网鼎杯“”天府杯“，整合省委网信办的”陇原杯“和省公安厅主办的”陇警杯“两项赛事，并配套举办高峰论坛、招商引资、产品推荐等活动，助力全省经济数字化产业发展，吸引高科技企业在新区落地，为全省经济社会高质量发展贡献力量。</t>
  </si>
  <si>
    <t>赛事举办完成率</t>
  </si>
  <si>
    <t>奖励发放完成率</t>
  </si>
  <si>
    <t>工作完成质量</t>
  </si>
  <si>
    <t>赛事举办及时性</t>
  </si>
  <si>
    <t>信息安全防护能力</t>
  </si>
  <si>
    <t>人才队伍建设</t>
  </si>
  <si>
    <t>加强</t>
  </si>
  <si>
    <t>数字化信息产业建设</t>
  </si>
  <si>
    <t>推动</t>
  </si>
  <si>
    <t>参赛者满意度</t>
  </si>
  <si>
    <t>“陇剑杯”网络安全大赛宣传专项经费</t>
  </si>
  <si>
    <t>赛事举办宣传完成率</t>
  </si>
  <si>
    <t>赛事举办宣传及时性</t>
  </si>
  <si>
    <t>宣传影响力</t>
  </si>
  <si>
    <t>交警大队业务技术用房项目经费</t>
  </si>
  <si>
    <t>交警大队业务技术用房项目由兰州新区铁路建设投资有限责任公司代建，于2016年10月动工，2018年7月完成竣工验收，2018年底交警大队搬迁入驻投入使用。目前该项目已由新区审计局完成结算审计，审定金额为5305.6048万元，新区财政共拨付建设资金4284.42万元，剩余1021.185万元未落实。2022年预算需1021.185万元。</t>
  </si>
  <si>
    <t>为完善公安队伍的信息化建设，提高公安工作的效率；加强公安机关科技装备和快速反应体系的建设，全力改善公安队伍建设，促进公安工作的发展，为全面创造稳定和谐社会环境和国家长治久安打下坚实的基础；解决交警大队业务用房不足问题，满足工作需求。</t>
  </si>
  <si>
    <t>业务技术用房信息化系统建设完成率</t>
  </si>
  <si>
    <t>根据项目建设进度，项目已处于竣工验收阶段。</t>
  </si>
  <si>
    <t>业务技术用房指挥大厅、会议室的设计及装修完成率</t>
  </si>
  <si>
    <t>业务用房附属用房建设完成率</t>
  </si>
  <si>
    <t>验收合格率</t>
  </si>
  <si>
    <t>任务完成及时性</t>
  </si>
  <si>
    <t>改善办公环境</t>
  </si>
  <si>
    <t>保障工作运行</t>
  </si>
  <si>
    <t>服务对象满意度</t>
  </si>
  <si>
    <t>满意</t>
  </si>
  <si>
    <t>智能交通系统建设项目经费</t>
  </si>
  <si>
    <t>建设完成率</t>
  </si>
  <si>
    <t>建设达标率</t>
  </si>
  <si>
    <t>建设完成及时性</t>
  </si>
  <si>
    <t>道路通行情况</t>
  </si>
  <si>
    <t>道路交通事故情况</t>
  </si>
  <si>
    <t>减少</t>
  </si>
  <si>
    <t>交通违法情况</t>
  </si>
  <si>
    <t>控制</t>
  </si>
  <si>
    <t>看守所拘留所项目建设经费</t>
  </si>
  <si>
    <t>在项目计划和可行性范围期限内，保质保量并及时的建设完成拘留所和看守所的所有建设内容，并按照相关建设内容行业标准对完成建设的内容及时进行检测检查，确保每项建设完成的内容均能达到行业标准；按照拘留所和看守所的设备需求，充分并及时将拘留所和看守所设备配置到位；通过新建拘留所和看守所，并投入使用，辖区内因违法犯罪人员的送押产生的公安经费较去年实现明显改善，违法犯罪人员因送押旅途产生的安全隐患得到缓解，适当缓解了兰州市部分监管场所羁押人员满员、超员的压力，相应提升了相关执法人员对于监管羁押工作等具体工作实施或展开的满意度。</t>
  </si>
  <si>
    <t>工程建设完成率</t>
  </si>
  <si>
    <t>≥100%</t>
  </si>
  <si>
    <t>≥92%</t>
  </si>
  <si>
    <r>
      <rPr>
        <sz val="9"/>
        <color theme="1"/>
        <rFont val="宋体"/>
        <charset val="134"/>
      </rPr>
      <t>≤1</t>
    </r>
    <r>
      <rPr>
        <sz val="9"/>
        <color indexed="8"/>
        <rFont val="宋体"/>
        <charset val="134"/>
      </rPr>
      <t>000</t>
    </r>
  </si>
  <si>
    <r>
      <rPr>
        <sz val="9"/>
        <color theme="1"/>
        <rFont val="宋体"/>
        <charset val="134"/>
        <scheme val="minor"/>
      </rPr>
      <t>1</t>
    </r>
    <r>
      <rPr>
        <sz val="9"/>
        <color indexed="8"/>
        <rFont val="宋体"/>
        <charset val="134"/>
      </rPr>
      <t>000</t>
    </r>
    <r>
      <rPr>
        <sz val="9"/>
        <color indexed="8"/>
        <rFont val="宋体"/>
        <charset val="134"/>
      </rPr>
      <t>万元</t>
    </r>
  </si>
  <si>
    <t>安全隐患改善情况</t>
  </si>
  <si>
    <t>监管运转改善情况</t>
  </si>
  <si>
    <t>监管羁押改善情况</t>
  </si>
  <si>
    <t xml:space="preserve">部门配合积极性
</t>
  </si>
  <si>
    <t xml:space="preserve">档案管理健全性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</si>
</sst>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theme="1"/>
      <name val="宋体"/>
      <charset val="134"/>
      <scheme val="minor"/>
    </font>
    <font>
      <b/>
      <sz val="20"/>
      <color indexed="8"/>
      <name val="宋体"/>
      <charset val="134"/>
    </font>
    <font>
      <b/>
      <sz val="20"/>
      <color theme="1"/>
      <name val="宋体"/>
      <charset val="134"/>
    </font>
    <font>
      <sz val="9"/>
      <color theme="1"/>
      <name val="宋体"/>
      <charset val="134"/>
    </font>
    <font>
      <sz val="9"/>
      <color theme="1"/>
      <name val="宋体"/>
      <charset val="134"/>
      <scheme val="minor"/>
    </font>
    <font>
      <sz val="9"/>
      <color rgb="FF000000"/>
      <name val="宋体"/>
      <charset val="134"/>
      <scheme val="minor"/>
    </font>
    <font>
      <sz val="10"/>
      <color indexed="8"/>
      <name val="宋体"/>
      <charset val="134"/>
    </font>
    <font>
      <sz val="10"/>
      <color theme="1"/>
      <name val="宋体"/>
      <charset val="134"/>
    </font>
    <font>
      <sz val="10"/>
      <color indexed="63"/>
      <name val="宋体"/>
      <charset val="134"/>
    </font>
    <font>
      <sz val="10"/>
      <color rgb="FF000000"/>
      <name val="宋体"/>
      <charset val="134"/>
    </font>
    <font>
      <sz val="9"/>
      <color indexed="8"/>
      <name val="宋体"/>
      <charset val="134"/>
    </font>
    <font>
      <sz val="10"/>
      <name val="宋体"/>
      <charset val="134"/>
    </font>
    <font>
      <sz val="9"/>
      <color rgb="FFFF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20"/>
      <color indexed="8"/>
      <name val="宋体"/>
      <charset val="134"/>
    </font>
    <font>
      <b/>
      <sz val="9"/>
      <name val="宋体"/>
      <charset val="134"/>
    </font>
    <font>
      <sz val="9"/>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9"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17" fillId="10" borderId="0" applyNumberFormat="0" applyBorder="0" applyAlignment="0" applyProtection="0">
      <alignment vertical="center"/>
    </xf>
    <xf numFmtId="0" fontId="20" fillId="0" borderId="11" applyNumberFormat="0" applyFill="0" applyAlignment="0" applyProtection="0">
      <alignment vertical="center"/>
    </xf>
    <xf numFmtId="0" fontId="17" fillId="11" borderId="0" applyNumberFormat="0" applyBorder="0" applyAlignment="0" applyProtection="0">
      <alignment vertical="center"/>
    </xf>
    <xf numFmtId="0" fontId="26" fillId="12" borderId="12" applyNumberFormat="0" applyAlignment="0" applyProtection="0">
      <alignment vertical="center"/>
    </xf>
    <xf numFmtId="0" fontId="27" fillId="12" borderId="8" applyNumberFormat="0" applyAlignment="0" applyProtection="0">
      <alignment vertical="center"/>
    </xf>
    <xf numFmtId="0" fontId="28" fillId="13" borderId="13"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6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4" fillId="0" borderId="1" xfId="0" applyFont="1" applyBorder="1" applyAlignment="1">
      <alignment horizontal="center" vertical="center" textRotation="255"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0" xfId="0" applyFont="1" applyAlignment="1">
      <alignment horizontal="left" vertical="center" wrapText="1"/>
    </xf>
    <xf numFmtId="0" fontId="0" fillId="0" borderId="1" xfId="0" applyFont="1" applyBorder="1">
      <alignment vertical="center"/>
    </xf>
    <xf numFmtId="0" fontId="4" fillId="0" borderId="4" xfId="0" applyFont="1" applyBorder="1" applyAlignment="1">
      <alignment horizontal="left" vertical="center"/>
    </xf>
    <xf numFmtId="0" fontId="0" fillId="0" borderId="0" xfId="0" applyAlignment="1">
      <alignment horizontal="right" vertical="center"/>
    </xf>
    <xf numFmtId="0" fontId="4" fillId="0" borderId="1" xfId="0" applyFont="1" applyBorder="1" applyAlignment="1">
      <alignment horizontal="left" vertical="center" wrapText="1"/>
    </xf>
    <xf numFmtId="49" fontId="6"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9" fontId="7" fillId="2" borderId="1" xfId="0" applyNumberFormat="1" applyFont="1" applyFill="1" applyBorder="1" applyAlignment="1">
      <alignment horizontal="center" vertical="center" wrapText="1"/>
    </xf>
    <xf numFmtId="9" fontId="7" fillId="0" borderId="1" xfId="0" applyNumberFormat="1" applyFont="1" applyBorder="1" applyAlignment="1">
      <alignment horizontal="center" vertical="center" wrapText="1"/>
    </xf>
    <xf numFmtId="0" fontId="4" fillId="0" borderId="5" xfId="0" applyFont="1" applyBorder="1" applyAlignment="1">
      <alignment vertical="center" wrapText="1"/>
    </xf>
    <xf numFmtId="0" fontId="7" fillId="0" borderId="1" xfId="0" applyFont="1" applyBorder="1" applyAlignment="1">
      <alignment horizontal="center"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9" fontId="8" fillId="2" borderId="1" xfId="0" applyNumberFormat="1" applyFont="1" applyFill="1" applyBorder="1" applyAlignment="1">
      <alignment horizontal="center"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9" fillId="0" borderId="1" xfId="0" applyFont="1" applyBorder="1" applyAlignment="1">
      <alignment horizontal="center" vertical="center" wrapText="1"/>
    </xf>
    <xf numFmtId="0" fontId="6"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49" fontId="10"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9" fontId="9" fillId="0" borderId="1" xfId="0" applyNumberFormat="1" applyFont="1" applyBorder="1" applyAlignment="1">
      <alignment horizontal="center" vertical="center" wrapText="1"/>
    </xf>
    <xf numFmtId="0" fontId="5" fillId="0" borderId="7" xfId="0" applyFont="1" applyBorder="1" applyAlignment="1">
      <alignment horizontal="center" vertical="center" wrapText="1"/>
    </xf>
    <xf numFmtId="0" fontId="8" fillId="2" borderId="1" xfId="0"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5" fillId="0" borderId="2" xfId="0" applyFont="1" applyBorder="1" applyAlignment="1">
      <alignment horizontal="left" wrapText="1"/>
    </xf>
    <xf numFmtId="0" fontId="5" fillId="0" borderId="3" xfId="0" applyFont="1" applyBorder="1" applyAlignment="1">
      <alignment horizontal="left" wrapText="1"/>
    </xf>
    <xf numFmtId="0" fontId="5" fillId="0" borderId="4" xfId="0" applyFont="1"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0"/>
  <sheetViews>
    <sheetView workbookViewId="0">
      <selection activeCell="R20" sqref="R20"/>
    </sheetView>
  </sheetViews>
  <sheetFormatPr defaultColWidth="9" defaultRowHeight="13.5"/>
  <cols>
    <col min="9" max="9" width="6.375" customWidth="1"/>
    <col min="10" max="10" width="2.75" customWidth="1"/>
    <col min="12" max="12" width="2" customWidth="1"/>
    <col min="13" max="13" width="5.875" customWidth="1"/>
    <col min="14" max="14" width="3" customWidth="1"/>
  </cols>
  <sheetData>
    <row r="1" ht="25.5" spans="1:14">
      <c r="A1" s="1" t="s">
        <v>0</v>
      </c>
      <c r="B1" s="2"/>
      <c r="C1" s="2"/>
      <c r="D1" s="2"/>
      <c r="E1" s="2"/>
      <c r="F1" s="2"/>
      <c r="G1" s="2"/>
      <c r="H1" s="2"/>
      <c r="I1" s="2"/>
      <c r="J1" s="2"/>
      <c r="K1" s="2"/>
      <c r="L1" s="2"/>
      <c r="M1" s="2"/>
      <c r="N1" s="2"/>
    </row>
    <row r="2" ht="34.5" customHeight="1" spans="1:14">
      <c r="A2" s="3" t="s">
        <v>1</v>
      </c>
      <c r="B2" s="3"/>
      <c r="C2" s="3" t="s">
        <v>2</v>
      </c>
      <c r="D2" s="3"/>
      <c r="E2" s="3"/>
      <c r="F2" s="3"/>
      <c r="G2" s="3"/>
      <c r="H2" s="3"/>
      <c r="I2" s="3"/>
      <c r="J2" s="3"/>
      <c r="K2" s="3"/>
      <c r="L2" s="3"/>
      <c r="M2" s="3"/>
      <c r="N2" s="3"/>
    </row>
    <row r="3" ht="21" customHeight="1" spans="1:14">
      <c r="A3" s="3" t="s">
        <v>3</v>
      </c>
      <c r="B3" s="3"/>
      <c r="C3" s="3" t="s">
        <v>4</v>
      </c>
      <c r="D3" s="3"/>
      <c r="E3" s="3"/>
      <c r="F3" s="3"/>
      <c r="G3" s="3"/>
      <c r="H3" s="3" t="s">
        <v>5</v>
      </c>
      <c r="I3" s="3"/>
      <c r="J3" s="3" t="s">
        <v>6</v>
      </c>
      <c r="K3" s="3"/>
      <c r="L3" s="3"/>
      <c r="M3" s="3"/>
      <c r="N3" s="3"/>
    </row>
    <row r="4" ht="18" customHeight="1" spans="1:14">
      <c r="A4" s="3" t="s">
        <v>7</v>
      </c>
      <c r="B4" s="3"/>
      <c r="C4" s="3"/>
      <c r="D4" s="3"/>
      <c r="E4" s="3" t="s">
        <v>8</v>
      </c>
      <c r="F4" s="3" t="s">
        <v>9</v>
      </c>
      <c r="G4" s="3"/>
      <c r="H4" s="3" t="s">
        <v>10</v>
      </c>
      <c r="I4" s="3"/>
      <c r="J4" s="3" t="s">
        <v>11</v>
      </c>
      <c r="K4" s="3"/>
      <c r="L4" s="3" t="s">
        <v>12</v>
      </c>
      <c r="M4" s="3"/>
      <c r="N4" s="3" t="s">
        <v>13</v>
      </c>
    </row>
    <row r="5" ht="18" customHeight="1" spans="1:14">
      <c r="A5" s="3"/>
      <c r="B5" s="3"/>
      <c r="C5" s="3"/>
      <c r="D5" s="3"/>
      <c r="E5" s="3"/>
      <c r="F5" s="3"/>
      <c r="G5" s="3"/>
      <c r="H5" s="3"/>
      <c r="I5" s="3"/>
      <c r="J5" s="3"/>
      <c r="K5" s="3"/>
      <c r="L5" s="3"/>
      <c r="M5" s="3"/>
      <c r="N5" s="3"/>
    </row>
    <row r="6" ht="18" customHeight="1" spans="1:14">
      <c r="A6" s="3"/>
      <c r="B6" s="3"/>
      <c r="C6" s="4" t="s">
        <v>14</v>
      </c>
      <c r="D6" s="4"/>
      <c r="E6" s="3">
        <f>SUM(E7:E9)</f>
        <v>0</v>
      </c>
      <c r="F6" s="3">
        <v>500</v>
      </c>
      <c r="G6" s="3"/>
      <c r="H6" s="3">
        <v>468.55</v>
      </c>
      <c r="I6" s="3"/>
      <c r="J6" s="3">
        <v>10</v>
      </c>
      <c r="K6" s="3"/>
      <c r="L6" s="3">
        <f>H6/F6%</f>
        <v>93.71</v>
      </c>
      <c r="M6" s="3"/>
      <c r="N6" s="3">
        <v>8.2</v>
      </c>
    </row>
    <row r="7" ht="18" customHeight="1" spans="1:14">
      <c r="A7" s="3"/>
      <c r="B7" s="3"/>
      <c r="C7" s="3" t="s">
        <v>15</v>
      </c>
      <c r="D7" s="3"/>
      <c r="E7" s="3"/>
      <c r="F7" s="3">
        <v>500</v>
      </c>
      <c r="G7" s="3"/>
      <c r="H7" s="3">
        <v>468.55</v>
      </c>
      <c r="I7" s="3"/>
      <c r="J7" s="3" t="s">
        <v>16</v>
      </c>
      <c r="K7" s="3"/>
      <c r="L7" s="3"/>
      <c r="M7" s="3"/>
      <c r="N7" s="3" t="s">
        <v>16</v>
      </c>
    </row>
    <row r="8" ht="18" customHeight="1" spans="1:14">
      <c r="A8" s="3"/>
      <c r="B8" s="3"/>
      <c r="C8" s="3" t="s">
        <v>17</v>
      </c>
      <c r="D8" s="3"/>
      <c r="E8" s="3"/>
      <c r="F8" s="3"/>
      <c r="G8" s="3"/>
      <c r="H8" s="3"/>
      <c r="I8" s="3"/>
      <c r="J8" s="3" t="s">
        <v>16</v>
      </c>
      <c r="K8" s="3"/>
      <c r="L8" s="3"/>
      <c r="M8" s="3"/>
      <c r="N8" s="3" t="s">
        <v>16</v>
      </c>
    </row>
    <row r="9" ht="18" customHeight="1" spans="1:14">
      <c r="A9" s="3"/>
      <c r="B9" s="3"/>
      <c r="C9" s="3" t="s">
        <v>18</v>
      </c>
      <c r="D9" s="3"/>
      <c r="E9" s="3"/>
      <c r="F9" s="3"/>
      <c r="G9" s="3"/>
      <c r="H9" s="3"/>
      <c r="I9" s="3"/>
      <c r="J9" s="3" t="s">
        <v>16</v>
      </c>
      <c r="K9" s="3"/>
      <c r="L9" s="3"/>
      <c r="M9" s="3"/>
      <c r="N9" s="3" t="s">
        <v>16</v>
      </c>
    </row>
    <row r="10" ht="18" customHeight="1" spans="1:14">
      <c r="A10" s="3" t="s">
        <v>19</v>
      </c>
      <c r="B10" s="3" t="s">
        <v>20</v>
      </c>
      <c r="C10" s="3"/>
      <c r="D10" s="3"/>
      <c r="E10" s="3"/>
      <c r="F10" s="3"/>
      <c r="G10" s="3"/>
      <c r="H10" s="3" t="s">
        <v>21</v>
      </c>
      <c r="I10" s="3"/>
      <c r="J10" s="3"/>
      <c r="K10" s="3"/>
      <c r="L10" s="3"/>
      <c r="M10" s="3"/>
      <c r="N10" s="3"/>
    </row>
    <row r="11" ht="18" customHeight="1" spans="1:14">
      <c r="A11" s="3"/>
      <c r="B11" s="5" t="s">
        <v>22</v>
      </c>
      <c r="C11" s="6"/>
      <c r="D11" s="6"/>
      <c r="E11" s="6"/>
      <c r="F11" s="6"/>
      <c r="G11" s="7"/>
      <c r="H11" s="5" t="s">
        <v>23</v>
      </c>
      <c r="I11" s="6"/>
      <c r="J11" s="6"/>
      <c r="K11" s="6"/>
      <c r="L11" s="6"/>
      <c r="M11" s="6"/>
      <c r="N11" s="7"/>
    </row>
    <row r="12" ht="18" customHeight="1" spans="1:14">
      <c r="A12" s="8" t="s">
        <v>24</v>
      </c>
      <c r="B12" s="9" t="s">
        <v>25</v>
      </c>
      <c r="C12" s="9" t="s">
        <v>26</v>
      </c>
      <c r="D12" s="9" t="s">
        <v>27</v>
      </c>
      <c r="E12" s="9"/>
      <c r="F12" s="9"/>
      <c r="G12" s="9" t="s">
        <v>28</v>
      </c>
      <c r="H12" s="9" t="s">
        <v>29</v>
      </c>
      <c r="I12" s="9" t="s">
        <v>11</v>
      </c>
      <c r="J12" s="9"/>
      <c r="K12" s="9" t="s">
        <v>13</v>
      </c>
      <c r="L12" s="9"/>
      <c r="M12" s="9" t="s">
        <v>30</v>
      </c>
      <c r="N12" s="9"/>
    </row>
    <row r="13" ht="18" customHeight="1" spans="1:14">
      <c r="A13" s="8"/>
      <c r="B13" s="23" t="s">
        <v>31</v>
      </c>
      <c r="C13" s="23" t="s">
        <v>32</v>
      </c>
      <c r="D13" s="39" t="s">
        <v>33</v>
      </c>
      <c r="E13" s="40"/>
      <c r="F13" s="41"/>
      <c r="G13" s="55" t="s">
        <v>34</v>
      </c>
      <c r="H13" s="55" t="s">
        <v>35</v>
      </c>
      <c r="I13" s="29">
        <v>5</v>
      </c>
      <c r="J13" s="30"/>
      <c r="K13" s="29">
        <v>5</v>
      </c>
      <c r="L13" s="30"/>
      <c r="M13" s="29"/>
      <c r="N13" s="30"/>
    </row>
    <row r="14" ht="18" customHeight="1" spans="1:14">
      <c r="A14" s="8"/>
      <c r="B14" s="24"/>
      <c r="C14" s="24"/>
      <c r="D14" s="39" t="s">
        <v>36</v>
      </c>
      <c r="E14" s="40"/>
      <c r="F14" s="41"/>
      <c r="G14" s="46" t="s">
        <v>37</v>
      </c>
      <c r="H14" s="46" t="s">
        <v>37</v>
      </c>
      <c r="I14" s="29">
        <v>5</v>
      </c>
      <c r="J14" s="30"/>
      <c r="K14" s="29">
        <v>4</v>
      </c>
      <c r="L14" s="30"/>
      <c r="M14" s="29"/>
      <c r="N14" s="30"/>
    </row>
    <row r="15" ht="18" customHeight="1" spans="1:14">
      <c r="A15" s="8"/>
      <c r="B15" s="24"/>
      <c r="C15" s="24"/>
      <c r="D15" s="39" t="s">
        <v>38</v>
      </c>
      <c r="E15" s="40"/>
      <c r="F15" s="41"/>
      <c r="G15" s="53">
        <v>1</v>
      </c>
      <c r="H15" s="53">
        <v>1</v>
      </c>
      <c r="I15" s="29">
        <v>5</v>
      </c>
      <c r="J15" s="30"/>
      <c r="K15" s="29">
        <v>5</v>
      </c>
      <c r="L15" s="30"/>
      <c r="M15" s="29"/>
      <c r="N15" s="30"/>
    </row>
    <row r="16" ht="18" customHeight="1" spans="1:14">
      <c r="A16" s="8"/>
      <c r="B16" s="24"/>
      <c r="C16" s="24"/>
      <c r="D16" s="39" t="s">
        <v>39</v>
      </c>
      <c r="E16" s="40"/>
      <c r="F16" s="41"/>
      <c r="G16" s="46">
        <v>1</v>
      </c>
      <c r="H16" s="46">
        <v>1</v>
      </c>
      <c r="I16" s="29">
        <v>5</v>
      </c>
      <c r="J16" s="30"/>
      <c r="K16" s="29">
        <v>5</v>
      </c>
      <c r="L16" s="30"/>
      <c r="M16" s="29"/>
      <c r="N16" s="30"/>
    </row>
    <row r="17" ht="18" customHeight="1" spans="1:14">
      <c r="A17" s="8"/>
      <c r="B17" s="24"/>
      <c r="C17" s="24"/>
      <c r="D17" s="56" t="s">
        <v>40</v>
      </c>
      <c r="E17" s="57"/>
      <c r="F17" s="58"/>
      <c r="G17" s="46" t="s">
        <v>41</v>
      </c>
      <c r="H17" s="46" t="s">
        <v>42</v>
      </c>
      <c r="I17" s="29">
        <v>5</v>
      </c>
      <c r="J17" s="30"/>
      <c r="K17" s="29">
        <v>2</v>
      </c>
      <c r="L17" s="30"/>
      <c r="M17" s="29"/>
      <c r="N17" s="30"/>
    </row>
    <row r="18" ht="18" customHeight="1" spans="1:14">
      <c r="A18" s="8"/>
      <c r="B18" s="24"/>
      <c r="C18" s="28"/>
      <c r="D18" s="39" t="s">
        <v>43</v>
      </c>
      <c r="E18" s="40"/>
      <c r="F18" s="41"/>
      <c r="G18" s="46">
        <v>1</v>
      </c>
      <c r="H18" s="46">
        <v>1</v>
      </c>
      <c r="I18" s="29">
        <v>5</v>
      </c>
      <c r="J18" s="30"/>
      <c r="K18" s="29">
        <v>2</v>
      </c>
      <c r="L18" s="30"/>
      <c r="M18" s="29"/>
      <c r="N18" s="30"/>
    </row>
    <row r="19" ht="18" customHeight="1" spans="1:14">
      <c r="A19" s="8"/>
      <c r="B19" s="24"/>
      <c r="C19" s="23" t="s">
        <v>44</v>
      </c>
      <c r="D19" s="39" t="s">
        <v>45</v>
      </c>
      <c r="E19" s="40"/>
      <c r="F19" s="41"/>
      <c r="G19" s="46" t="s">
        <v>34</v>
      </c>
      <c r="H19" s="46" t="s">
        <v>34</v>
      </c>
      <c r="I19" s="29">
        <v>5</v>
      </c>
      <c r="J19" s="30"/>
      <c r="K19" s="29">
        <v>5</v>
      </c>
      <c r="L19" s="30"/>
      <c r="M19" s="29"/>
      <c r="N19" s="30"/>
    </row>
    <row r="20" ht="18" customHeight="1" spans="1:14">
      <c r="A20" s="8"/>
      <c r="B20" s="24"/>
      <c r="C20" s="24"/>
      <c r="D20" s="39" t="s">
        <v>46</v>
      </c>
      <c r="E20" s="40"/>
      <c r="F20" s="41"/>
      <c r="G20" s="46" t="s">
        <v>47</v>
      </c>
      <c r="H20" s="46" t="s">
        <v>47</v>
      </c>
      <c r="I20" s="29">
        <v>5</v>
      </c>
      <c r="J20" s="30"/>
      <c r="K20" s="29">
        <v>5</v>
      </c>
      <c r="L20" s="30"/>
      <c r="M20" s="29"/>
      <c r="N20" s="30"/>
    </row>
    <row r="21" ht="18" customHeight="1" spans="1:14">
      <c r="A21" s="8"/>
      <c r="B21" s="24"/>
      <c r="C21" s="24"/>
      <c r="D21" s="59" t="s">
        <v>48</v>
      </c>
      <c r="E21" s="60"/>
      <c r="F21" s="61"/>
      <c r="G21" s="46" t="s">
        <v>34</v>
      </c>
      <c r="H21" s="46" t="s">
        <v>34</v>
      </c>
      <c r="I21" s="9">
        <v>5</v>
      </c>
      <c r="J21" s="9"/>
      <c r="K21" s="9">
        <v>5</v>
      </c>
      <c r="L21" s="9"/>
      <c r="M21" s="9"/>
      <c r="N21" s="9"/>
    </row>
    <row r="22" ht="18" customHeight="1" spans="1:14">
      <c r="A22" s="8"/>
      <c r="B22" s="28"/>
      <c r="C22" s="28"/>
      <c r="D22" s="10" t="s">
        <v>49</v>
      </c>
      <c r="E22" s="10"/>
      <c r="F22" s="10"/>
      <c r="G22" s="46" t="s">
        <v>47</v>
      </c>
      <c r="H22" s="46" t="s">
        <v>47</v>
      </c>
      <c r="I22" s="9">
        <v>5</v>
      </c>
      <c r="J22" s="9"/>
      <c r="K22" s="9">
        <v>4</v>
      </c>
      <c r="L22" s="9"/>
      <c r="M22" s="9"/>
      <c r="N22" s="9"/>
    </row>
    <row r="23" ht="18" customHeight="1" spans="1:14">
      <c r="A23" s="8"/>
      <c r="B23" s="33"/>
      <c r="C23" s="23" t="s">
        <v>50</v>
      </c>
      <c r="D23" s="10" t="s">
        <v>51</v>
      </c>
      <c r="E23" s="10"/>
      <c r="F23" s="10"/>
      <c r="G23" s="46" t="s">
        <v>52</v>
      </c>
      <c r="H23" s="46" t="s">
        <v>52</v>
      </c>
      <c r="I23" s="9">
        <v>3</v>
      </c>
      <c r="J23" s="9"/>
      <c r="K23" s="9">
        <v>3</v>
      </c>
      <c r="L23" s="9"/>
      <c r="M23" s="9"/>
      <c r="N23" s="9"/>
    </row>
    <row r="24" ht="18" customHeight="1" spans="1:14">
      <c r="A24" s="8"/>
      <c r="B24" s="24" t="s">
        <v>53</v>
      </c>
      <c r="C24" s="24"/>
      <c r="D24" s="39" t="s">
        <v>54</v>
      </c>
      <c r="E24" s="40"/>
      <c r="F24" s="41"/>
      <c r="G24" s="46" t="s">
        <v>52</v>
      </c>
      <c r="H24" s="46" t="s">
        <v>52</v>
      </c>
      <c r="I24" s="29">
        <v>3</v>
      </c>
      <c r="J24" s="30"/>
      <c r="K24" s="29">
        <v>3</v>
      </c>
      <c r="L24" s="30"/>
      <c r="M24" s="29"/>
      <c r="N24" s="30"/>
    </row>
    <row r="25" ht="18" customHeight="1" spans="1:14">
      <c r="A25" s="8"/>
      <c r="B25" s="24"/>
      <c r="C25" s="24"/>
      <c r="D25" s="39" t="s">
        <v>55</v>
      </c>
      <c r="E25" s="40"/>
      <c r="F25" s="41"/>
      <c r="G25" s="46" t="s">
        <v>52</v>
      </c>
      <c r="H25" s="46" t="s">
        <v>52</v>
      </c>
      <c r="I25" s="29">
        <v>3</v>
      </c>
      <c r="J25" s="30"/>
      <c r="K25" s="29">
        <v>3</v>
      </c>
      <c r="L25" s="30"/>
      <c r="M25" s="29"/>
      <c r="N25" s="30"/>
    </row>
    <row r="26" ht="18" customHeight="1" spans="1:14">
      <c r="A26" s="8"/>
      <c r="B26" s="24"/>
      <c r="C26" s="24"/>
      <c r="D26" s="39" t="s">
        <v>56</v>
      </c>
      <c r="E26" s="40"/>
      <c r="F26" s="41"/>
      <c r="G26" s="46" t="s">
        <v>52</v>
      </c>
      <c r="H26" s="46" t="s">
        <v>52</v>
      </c>
      <c r="I26" s="29">
        <v>3</v>
      </c>
      <c r="J26" s="30"/>
      <c r="K26" s="29">
        <v>3</v>
      </c>
      <c r="L26" s="30"/>
      <c r="M26" s="29"/>
      <c r="N26" s="30"/>
    </row>
    <row r="27" ht="18" customHeight="1" spans="1:14">
      <c r="A27" s="8"/>
      <c r="B27" s="24"/>
      <c r="C27" s="24"/>
      <c r="D27" s="39" t="s">
        <v>57</v>
      </c>
      <c r="E27" s="40"/>
      <c r="F27" s="41"/>
      <c r="G27" s="46" t="s">
        <v>52</v>
      </c>
      <c r="H27" s="46" t="s">
        <v>52</v>
      </c>
      <c r="I27" s="29">
        <v>3</v>
      </c>
      <c r="J27" s="30"/>
      <c r="K27" s="29">
        <v>3</v>
      </c>
      <c r="L27" s="30"/>
      <c r="M27" s="29"/>
      <c r="N27" s="30"/>
    </row>
    <row r="28" ht="18" customHeight="1" spans="1:14">
      <c r="A28" s="8"/>
      <c r="B28" s="24"/>
      <c r="C28" s="28"/>
      <c r="D28" s="39" t="s">
        <v>58</v>
      </c>
      <c r="E28" s="40"/>
      <c r="F28" s="41"/>
      <c r="G28" s="46" t="s">
        <v>52</v>
      </c>
      <c r="H28" s="46" t="s">
        <v>52</v>
      </c>
      <c r="I28" s="29">
        <v>3</v>
      </c>
      <c r="J28" s="30"/>
      <c r="K28" s="29">
        <v>2</v>
      </c>
      <c r="L28" s="30"/>
      <c r="M28" s="29"/>
      <c r="N28" s="30"/>
    </row>
    <row r="29" ht="18" customHeight="1" spans="1:14">
      <c r="A29" s="8"/>
      <c r="B29" s="24"/>
      <c r="C29" s="23" t="s">
        <v>59</v>
      </c>
      <c r="D29" s="39" t="s">
        <v>60</v>
      </c>
      <c r="E29" s="40"/>
      <c r="F29" s="41"/>
      <c r="G29" s="46" t="s">
        <v>61</v>
      </c>
      <c r="H29" s="46" t="s">
        <v>61</v>
      </c>
      <c r="I29" s="29">
        <v>3</v>
      </c>
      <c r="J29" s="30"/>
      <c r="K29" s="29">
        <v>3</v>
      </c>
      <c r="L29" s="30"/>
      <c r="M29" s="29"/>
      <c r="N29" s="30"/>
    </row>
    <row r="30" ht="18" customHeight="1" spans="1:14">
      <c r="A30" s="8"/>
      <c r="B30" s="24"/>
      <c r="C30" s="24"/>
      <c r="D30" s="39" t="s">
        <v>62</v>
      </c>
      <c r="E30" s="40"/>
      <c r="F30" s="41"/>
      <c r="G30" s="46" t="s">
        <v>63</v>
      </c>
      <c r="H30" s="46" t="s">
        <v>63</v>
      </c>
      <c r="I30" s="29">
        <v>3</v>
      </c>
      <c r="J30" s="30"/>
      <c r="K30" s="29">
        <v>3</v>
      </c>
      <c r="L30" s="30"/>
      <c r="M30" s="29"/>
      <c r="N30" s="30"/>
    </row>
    <row r="31" ht="18" customHeight="1" spans="1:14">
      <c r="A31" s="8"/>
      <c r="B31" s="24"/>
      <c r="C31" s="24"/>
      <c r="D31" s="39" t="s">
        <v>64</v>
      </c>
      <c r="E31" s="40"/>
      <c r="F31" s="41"/>
      <c r="G31" s="46" t="s">
        <v>61</v>
      </c>
      <c r="H31" s="46" t="s">
        <v>61</v>
      </c>
      <c r="I31" s="29">
        <v>2</v>
      </c>
      <c r="J31" s="30"/>
      <c r="K31" s="29">
        <v>2</v>
      </c>
      <c r="L31" s="30"/>
      <c r="M31" s="29"/>
      <c r="N31" s="30"/>
    </row>
    <row r="32" ht="18" customHeight="1" spans="1:14">
      <c r="A32" s="8"/>
      <c r="B32" s="24"/>
      <c r="C32" s="24"/>
      <c r="D32" s="39" t="s">
        <v>65</v>
      </c>
      <c r="E32" s="40"/>
      <c r="F32" s="41"/>
      <c r="G32" s="46" t="s">
        <v>61</v>
      </c>
      <c r="H32" s="46" t="s">
        <v>61</v>
      </c>
      <c r="I32" s="29">
        <v>2</v>
      </c>
      <c r="J32" s="30"/>
      <c r="K32" s="29">
        <v>2</v>
      </c>
      <c r="L32" s="30"/>
      <c r="M32" s="29"/>
      <c r="N32" s="30"/>
    </row>
    <row r="33" ht="18" customHeight="1" spans="1:14">
      <c r="A33" s="8"/>
      <c r="B33" s="28"/>
      <c r="C33" s="28"/>
      <c r="D33" s="39" t="s">
        <v>66</v>
      </c>
      <c r="E33" s="40"/>
      <c r="F33" s="41"/>
      <c r="G33" s="46" t="s">
        <v>67</v>
      </c>
      <c r="H33" s="46" t="s">
        <v>67</v>
      </c>
      <c r="I33" s="29">
        <v>2</v>
      </c>
      <c r="J33" s="30"/>
      <c r="K33" s="29">
        <v>2</v>
      </c>
      <c r="L33" s="30"/>
      <c r="M33" s="29"/>
      <c r="N33" s="30"/>
    </row>
    <row r="34" ht="18" customHeight="1" spans="1:14">
      <c r="A34" s="8"/>
      <c r="B34" s="9" t="s">
        <v>68</v>
      </c>
      <c r="C34" s="46" t="s">
        <v>69</v>
      </c>
      <c r="D34" s="39" t="s">
        <v>70</v>
      </c>
      <c r="E34" s="40"/>
      <c r="F34" s="41"/>
      <c r="G34" s="53" t="s">
        <v>71</v>
      </c>
      <c r="H34" s="53" t="s">
        <v>71</v>
      </c>
      <c r="I34" s="29">
        <v>5</v>
      </c>
      <c r="J34" s="30"/>
      <c r="K34" s="29">
        <v>5</v>
      </c>
      <c r="L34" s="30"/>
      <c r="M34" s="29"/>
      <c r="N34" s="30"/>
    </row>
    <row r="35" ht="18" customHeight="1" spans="1:14">
      <c r="A35" s="8"/>
      <c r="B35" s="9"/>
      <c r="C35" s="46" t="s">
        <v>72</v>
      </c>
      <c r="D35" s="39" t="s">
        <v>73</v>
      </c>
      <c r="E35" s="40"/>
      <c r="F35" s="41"/>
      <c r="G35" s="53" t="s">
        <v>71</v>
      </c>
      <c r="H35" s="53" t="s">
        <v>71</v>
      </c>
      <c r="I35" s="29">
        <v>5</v>
      </c>
      <c r="J35" s="30"/>
      <c r="K35" s="29">
        <v>5</v>
      </c>
      <c r="L35" s="30"/>
      <c r="M35" s="29"/>
      <c r="N35" s="30"/>
    </row>
    <row r="36" ht="18" customHeight="1" spans="1:14">
      <c r="A36" s="12" t="s">
        <v>74</v>
      </c>
      <c r="B36" s="12"/>
      <c r="C36" s="12"/>
      <c r="D36" s="12"/>
      <c r="E36" s="12"/>
      <c r="F36" s="12"/>
      <c r="G36" s="12"/>
      <c r="H36" s="12"/>
      <c r="I36" s="12">
        <v>100</v>
      </c>
      <c r="J36" s="12"/>
      <c r="K36" s="12">
        <f>SUM(K13:K35)+N6</f>
        <v>89.2</v>
      </c>
      <c r="L36" s="12"/>
      <c r="M36" s="17"/>
      <c r="N36" s="17"/>
    </row>
    <row r="37" spans="1:14">
      <c r="A37" s="13" t="s">
        <v>75</v>
      </c>
      <c r="B37" s="14" t="s">
        <v>76</v>
      </c>
      <c r="C37" s="15"/>
      <c r="D37" s="15"/>
      <c r="E37" s="15"/>
      <c r="F37" s="15"/>
      <c r="G37" s="15"/>
      <c r="H37" s="15"/>
      <c r="I37" s="15"/>
      <c r="J37" s="15"/>
      <c r="K37" s="15"/>
      <c r="L37" s="15"/>
      <c r="M37" s="15"/>
      <c r="N37" s="18"/>
    </row>
    <row r="38" spans="1:14">
      <c r="A38" s="16" t="s">
        <v>77</v>
      </c>
      <c r="B38" s="16"/>
      <c r="C38" s="16"/>
      <c r="D38" s="16"/>
      <c r="E38" s="16"/>
      <c r="F38" s="16"/>
      <c r="G38" s="16"/>
      <c r="H38" s="16"/>
      <c r="I38" s="16"/>
      <c r="J38" s="16"/>
      <c r="K38" s="16"/>
      <c r="L38" s="16"/>
      <c r="M38" s="16"/>
      <c r="N38" s="16"/>
    </row>
    <row r="39" spans="1:14">
      <c r="A39" s="16" t="s">
        <v>78</v>
      </c>
      <c r="B39" s="16"/>
      <c r="C39" s="16"/>
      <c r="D39" s="16"/>
      <c r="E39" s="16"/>
      <c r="F39" s="16"/>
      <c r="G39" s="16"/>
      <c r="H39" s="16"/>
      <c r="I39" s="16"/>
      <c r="J39" s="16"/>
      <c r="K39" s="16"/>
      <c r="L39" s="16"/>
      <c r="M39" s="16"/>
      <c r="N39" s="16"/>
    </row>
    <row r="40" spans="1:14">
      <c r="A40" s="16" t="s">
        <v>79</v>
      </c>
      <c r="B40" s="16"/>
      <c r="C40" s="16"/>
      <c r="D40" s="16"/>
      <c r="E40" s="16"/>
      <c r="F40" s="16"/>
      <c r="G40" s="16"/>
      <c r="H40" s="16"/>
      <c r="I40" s="16"/>
      <c r="J40" s="16"/>
      <c r="K40" s="16"/>
      <c r="L40" s="16"/>
      <c r="M40" s="16"/>
      <c r="N40" s="16"/>
    </row>
  </sheetData>
  <mergeCells count="15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A36:H36"/>
    <mergeCell ref="I36:J36"/>
    <mergeCell ref="K36:L36"/>
    <mergeCell ref="M36:N36"/>
    <mergeCell ref="B37:N37"/>
    <mergeCell ref="A38:N38"/>
    <mergeCell ref="A39:N39"/>
    <mergeCell ref="A40:N40"/>
    <mergeCell ref="A10:A11"/>
    <mergeCell ref="A12:A35"/>
    <mergeCell ref="B13:B22"/>
    <mergeCell ref="B24:B33"/>
    <mergeCell ref="B34:B35"/>
    <mergeCell ref="C13:C18"/>
    <mergeCell ref="C19:C22"/>
    <mergeCell ref="C23:C28"/>
    <mergeCell ref="C29:C33"/>
    <mergeCell ref="E4:E5"/>
    <mergeCell ref="N4:N5"/>
    <mergeCell ref="F4:G5"/>
    <mergeCell ref="H4:I5"/>
    <mergeCell ref="J4:K5"/>
    <mergeCell ref="L4:M5"/>
    <mergeCell ref="C4:D5"/>
    <mergeCell ref="A4:B9"/>
  </mergeCells>
  <pageMargins left="0.708661417322835" right="0.708661417322835" top="0.748031496062992" bottom="0.748031496062992" header="0.31496062992126" footer="0.31496062992126"/>
  <pageSetup paperSize="9" scale="88"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workbookViewId="0">
      <selection activeCell="U13" sqref="U13"/>
    </sheetView>
  </sheetViews>
  <sheetFormatPr defaultColWidth="9" defaultRowHeight="13.5"/>
  <cols>
    <col min="6" max="6" width="4" customWidth="1"/>
    <col min="10" max="10" width="1.25" customWidth="1"/>
    <col min="12" max="12" width="3.375" customWidth="1"/>
    <col min="14" max="14" width="3.625" customWidth="1"/>
  </cols>
  <sheetData>
    <row r="1" ht="25.5" spans="1:14">
      <c r="A1" s="1" t="s">
        <v>0</v>
      </c>
      <c r="B1" s="2"/>
      <c r="C1" s="2"/>
      <c r="D1" s="2"/>
      <c r="E1" s="2"/>
      <c r="F1" s="2"/>
      <c r="G1" s="2"/>
      <c r="H1" s="2"/>
      <c r="I1" s="2"/>
      <c r="J1" s="2"/>
      <c r="K1" s="2"/>
      <c r="L1" s="2"/>
      <c r="M1" s="2"/>
      <c r="N1" s="2"/>
    </row>
    <row r="2" ht="26.25" customHeight="1" spans="1:14">
      <c r="A2" s="3" t="s">
        <v>1</v>
      </c>
      <c r="B2" s="3"/>
      <c r="C2" s="3" t="s">
        <v>80</v>
      </c>
      <c r="D2" s="3"/>
      <c r="E2" s="3"/>
      <c r="F2" s="3"/>
      <c r="G2" s="3"/>
      <c r="H2" s="3"/>
      <c r="I2" s="3"/>
      <c r="J2" s="3"/>
      <c r="K2" s="3"/>
      <c r="L2" s="3"/>
      <c r="M2" s="3"/>
      <c r="N2" s="3"/>
    </row>
    <row r="3" ht="18" customHeight="1" spans="1:14">
      <c r="A3" s="3" t="s">
        <v>3</v>
      </c>
      <c r="B3" s="3"/>
      <c r="C3" s="3" t="s">
        <v>4</v>
      </c>
      <c r="D3" s="3"/>
      <c r="E3" s="3"/>
      <c r="F3" s="3"/>
      <c r="G3" s="3"/>
      <c r="H3" s="3" t="s">
        <v>5</v>
      </c>
      <c r="I3" s="3"/>
      <c r="J3" s="3" t="s">
        <v>6</v>
      </c>
      <c r="K3" s="3"/>
      <c r="L3" s="3"/>
      <c r="M3" s="3"/>
      <c r="N3" s="3"/>
    </row>
    <row r="4" ht="18" customHeight="1" spans="1:14">
      <c r="A4" s="3" t="s">
        <v>7</v>
      </c>
      <c r="B4" s="3"/>
      <c r="C4" s="3"/>
      <c r="D4" s="3"/>
      <c r="E4" s="3" t="s">
        <v>8</v>
      </c>
      <c r="F4" s="3" t="s">
        <v>9</v>
      </c>
      <c r="G4" s="3"/>
      <c r="H4" s="3" t="s">
        <v>10</v>
      </c>
      <c r="I4" s="3"/>
      <c r="J4" s="3" t="s">
        <v>11</v>
      </c>
      <c r="K4" s="3"/>
      <c r="L4" s="3" t="s">
        <v>12</v>
      </c>
      <c r="M4" s="3"/>
      <c r="N4" s="3" t="s">
        <v>13</v>
      </c>
    </row>
    <row r="5" ht="18" customHeight="1" spans="1:14">
      <c r="A5" s="3"/>
      <c r="B5" s="3"/>
      <c r="C5" s="3"/>
      <c r="D5" s="3"/>
      <c r="E5" s="3"/>
      <c r="F5" s="3"/>
      <c r="G5" s="3"/>
      <c r="H5" s="3"/>
      <c r="I5" s="3"/>
      <c r="J5" s="3"/>
      <c r="K5" s="3"/>
      <c r="L5" s="3"/>
      <c r="M5" s="3"/>
      <c r="N5" s="3"/>
    </row>
    <row r="6" ht="18" customHeight="1" spans="1:14">
      <c r="A6" s="3"/>
      <c r="B6" s="3"/>
      <c r="C6" s="4" t="s">
        <v>14</v>
      </c>
      <c r="D6" s="4"/>
      <c r="E6" s="3"/>
      <c r="F6" s="37">
        <v>20</v>
      </c>
      <c r="G6" s="38"/>
      <c r="H6" s="37">
        <v>20</v>
      </c>
      <c r="I6" s="38"/>
      <c r="J6" s="3">
        <v>10</v>
      </c>
      <c r="K6" s="3"/>
      <c r="L6" s="48">
        <f>H6/F6%</f>
        <v>100</v>
      </c>
      <c r="M6" s="48"/>
      <c r="N6" s="3">
        <v>10</v>
      </c>
    </row>
    <row r="7" ht="18" customHeight="1" spans="1:14">
      <c r="A7" s="3"/>
      <c r="B7" s="3"/>
      <c r="C7" s="3" t="s">
        <v>15</v>
      </c>
      <c r="D7" s="3"/>
      <c r="E7" s="3"/>
      <c r="F7" s="37">
        <v>20</v>
      </c>
      <c r="G7" s="38"/>
      <c r="H7" s="37">
        <v>20</v>
      </c>
      <c r="I7" s="38"/>
      <c r="J7" s="3" t="s">
        <v>16</v>
      </c>
      <c r="K7" s="3"/>
      <c r="L7" s="3"/>
      <c r="M7" s="3"/>
      <c r="N7" s="3" t="s">
        <v>16</v>
      </c>
    </row>
    <row r="8" ht="18" customHeight="1" spans="1:14">
      <c r="A8" s="3"/>
      <c r="B8" s="3"/>
      <c r="C8" s="3" t="s">
        <v>17</v>
      </c>
      <c r="D8" s="3"/>
      <c r="E8" s="3"/>
      <c r="F8" s="37">
        <v>0</v>
      </c>
      <c r="G8" s="38"/>
      <c r="H8" s="37">
        <v>0</v>
      </c>
      <c r="I8" s="38"/>
      <c r="J8" s="3" t="s">
        <v>16</v>
      </c>
      <c r="K8" s="3"/>
      <c r="L8" s="3"/>
      <c r="M8" s="3"/>
      <c r="N8" s="3" t="s">
        <v>16</v>
      </c>
    </row>
    <row r="9" ht="18" customHeight="1" spans="1:14">
      <c r="A9" s="3"/>
      <c r="B9" s="3"/>
      <c r="C9" s="3" t="s">
        <v>18</v>
      </c>
      <c r="D9" s="3"/>
      <c r="E9" s="3"/>
      <c r="F9" s="3"/>
      <c r="G9" s="3"/>
      <c r="H9" s="3"/>
      <c r="I9" s="3"/>
      <c r="J9" s="3" t="s">
        <v>16</v>
      </c>
      <c r="K9" s="3"/>
      <c r="L9" s="3"/>
      <c r="M9" s="3"/>
      <c r="N9" s="3" t="s">
        <v>16</v>
      </c>
    </row>
    <row r="10" ht="18" customHeight="1" spans="1:14">
      <c r="A10" s="3" t="s">
        <v>19</v>
      </c>
      <c r="B10" s="3" t="s">
        <v>20</v>
      </c>
      <c r="C10" s="3"/>
      <c r="D10" s="3"/>
      <c r="E10" s="3"/>
      <c r="F10" s="3"/>
      <c r="G10" s="3"/>
      <c r="H10" s="3" t="s">
        <v>21</v>
      </c>
      <c r="I10" s="3"/>
      <c r="J10" s="3"/>
      <c r="K10" s="3"/>
      <c r="L10" s="3"/>
      <c r="M10" s="3"/>
      <c r="N10" s="3"/>
    </row>
    <row r="11" ht="81.75" customHeight="1" spans="1:14">
      <c r="A11" s="3"/>
      <c r="B11" s="5" t="s">
        <v>81</v>
      </c>
      <c r="C11" s="6"/>
      <c r="D11" s="6"/>
      <c r="E11" s="6"/>
      <c r="F11" s="6"/>
      <c r="G11" s="7"/>
      <c r="H11" s="5" t="s">
        <v>82</v>
      </c>
      <c r="I11" s="6"/>
      <c r="J11" s="6"/>
      <c r="K11" s="6"/>
      <c r="L11" s="6"/>
      <c r="M11" s="6"/>
      <c r="N11" s="7"/>
    </row>
    <row r="12" ht="20.1" customHeight="1" spans="1:14">
      <c r="A12" s="8" t="s">
        <v>24</v>
      </c>
      <c r="B12" s="9" t="s">
        <v>25</v>
      </c>
      <c r="C12" s="9" t="s">
        <v>26</v>
      </c>
      <c r="D12" s="9" t="s">
        <v>27</v>
      </c>
      <c r="E12" s="9"/>
      <c r="F12" s="9"/>
      <c r="G12" s="9" t="s">
        <v>28</v>
      </c>
      <c r="H12" s="9" t="s">
        <v>29</v>
      </c>
      <c r="I12" s="9" t="s">
        <v>11</v>
      </c>
      <c r="J12" s="9"/>
      <c r="K12" s="9" t="s">
        <v>13</v>
      </c>
      <c r="L12" s="9"/>
      <c r="M12" s="9" t="s">
        <v>30</v>
      </c>
      <c r="N12" s="9"/>
    </row>
    <row r="13" ht="20.1" customHeight="1" spans="1:14">
      <c r="A13" s="8"/>
      <c r="B13" s="9" t="s">
        <v>31</v>
      </c>
      <c r="C13" s="9" t="s">
        <v>32</v>
      </c>
      <c r="D13" s="39" t="s">
        <v>83</v>
      </c>
      <c r="E13" s="40"/>
      <c r="F13" s="41"/>
      <c r="G13" s="42">
        <v>1</v>
      </c>
      <c r="H13" s="42">
        <v>1</v>
      </c>
      <c r="I13" s="29">
        <v>10</v>
      </c>
      <c r="J13" s="30"/>
      <c r="K13" s="29">
        <v>10</v>
      </c>
      <c r="L13" s="30"/>
      <c r="M13" s="9"/>
      <c r="N13" s="9"/>
    </row>
    <row r="14" ht="20.1" customHeight="1" spans="1:14">
      <c r="A14" s="8"/>
      <c r="B14" s="9"/>
      <c r="C14" s="9"/>
      <c r="D14" s="43" t="s">
        <v>84</v>
      </c>
      <c r="E14" s="44"/>
      <c r="F14" s="45"/>
      <c r="G14" s="42">
        <v>1</v>
      </c>
      <c r="H14" s="42">
        <v>1</v>
      </c>
      <c r="I14" s="29">
        <v>10</v>
      </c>
      <c r="J14" s="30"/>
      <c r="K14" s="29">
        <v>10</v>
      </c>
      <c r="L14" s="30"/>
      <c r="M14" s="9"/>
      <c r="N14" s="9"/>
    </row>
    <row r="15" ht="20.1" customHeight="1" spans="1:14">
      <c r="A15" s="8"/>
      <c r="B15" s="9"/>
      <c r="C15" s="22" t="s">
        <v>85</v>
      </c>
      <c r="D15" s="43" t="s">
        <v>86</v>
      </c>
      <c r="E15" s="44"/>
      <c r="F15" s="45"/>
      <c r="G15" s="46" t="s">
        <v>71</v>
      </c>
      <c r="H15" s="46" t="s">
        <v>71</v>
      </c>
      <c r="I15" s="9">
        <v>10</v>
      </c>
      <c r="J15" s="9"/>
      <c r="K15" s="9">
        <v>10</v>
      </c>
      <c r="L15" s="9"/>
      <c r="M15" s="9"/>
      <c r="N15" s="9"/>
    </row>
    <row r="16" ht="20.1" customHeight="1" spans="1:14">
      <c r="A16" s="8"/>
      <c r="B16" s="9"/>
      <c r="C16" s="22" t="s">
        <v>50</v>
      </c>
      <c r="D16" s="10" t="s">
        <v>87</v>
      </c>
      <c r="E16" s="10"/>
      <c r="F16" s="10"/>
      <c r="G16" s="46" t="s">
        <v>52</v>
      </c>
      <c r="H16" s="46" t="s">
        <v>52</v>
      </c>
      <c r="I16" s="9">
        <v>10</v>
      </c>
      <c r="J16" s="9"/>
      <c r="K16" s="9">
        <v>10</v>
      </c>
      <c r="L16" s="9"/>
      <c r="M16" s="9"/>
      <c r="N16" s="9"/>
    </row>
    <row r="17" ht="20.1" customHeight="1" spans="1:14">
      <c r="A17" s="8"/>
      <c r="B17" s="9"/>
      <c r="C17" s="22" t="s">
        <v>88</v>
      </c>
      <c r="D17" s="10" t="s">
        <v>89</v>
      </c>
      <c r="E17" s="10"/>
      <c r="F17" s="10"/>
      <c r="G17" s="46" t="s">
        <v>90</v>
      </c>
      <c r="H17" s="46" t="s">
        <v>90</v>
      </c>
      <c r="I17" s="9">
        <v>10</v>
      </c>
      <c r="J17" s="9"/>
      <c r="K17" s="9">
        <v>10</v>
      </c>
      <c r="L17" s="9"/>
      <c r="M17" s="9"/>
      <c r="N17" s="9"/>
    </row>
    <row r="18" ht="20.1" customHeight="1" spans="1:14">
      <c r="A18" s="8"/>
      <c r="B18" s="9" t="s">
        <v>91</v>
      </c>
      <c r="C18" s="23" t="s">
        <v>59</v>
      </c>
      <c r="D18" s="43" t="s">
        <v>92</v>
      </c>
      <c r="E18" s="44"/>
      <c r="F18" s="45"/>
      <c r="G18" s="46" t="s">
        <v>63</v>
      </c>
      <c r="H18" s="46" t="s">
        <v>63</v>
      </c>
      <c r="I18" s="29">
        <v>15</v>
      </c>
      <c r="J18" s="30"/>
      <c r="K18" s="29">
        <v>15</v>
      </c>
      <c r="L18" s="30"/>
      <c r="M18" s="29"/>
      <c r="N18" s="30"/>
    </row>
    <row r="19" ht="20.1" customHeight="1" spans="1:14">
      <c r="A19" s="8"/>
      <c r="B19" s="9"/>
      <c r="C19" s="24"/>
      <c r="D19" s="10" t="s">
        <v>93</v>
      </c>
      <c r="E19" s="10"/>
      <c r="F19" s="10"/>
      <c r="G19" s="46" t="s">
        <v>61</v>
      </c>
      <c r="H19" s="46" t="s">
        <v>61</v>
      </c>
      <c r="I19" s="9">
        <v>15</v>
      </c>
      <c r="J19" s="9"/>
      <c r="K19" s="9">
        <v>15</v>
      </c>
      <c r="L19" s="9"/>
      <c r="M19" s="9"/>
      <c r="N19" s="9"/>
    </row>
    <row r="20" ht="20.1" customHeight="1" spans="1:14">
      <c r="A20" s="8"/>
      <c r="B20" s="9" t="s">
        <v>94</v>
      </c>
      <c r="C20" s="9" t="s">
        <v>95</v>
      </c>
      <c r="D20" s="10" t="s">
        <v>70</v>
      </c>
      <c r="E20" s="10"/>
      <c r="F20" s="10"/>
      <c r="G20" s="47" t="s">
        <v>71</v>
      </c>
      <c r="H20" s="47" t="s">
        <v>71</v>
      </c>
      <c r="I20" s="9">
        <v>10</v>
      </c>
      <c r="J20" s="9"/>
      <c r="K20" s="9">
        <v>10</v>
      </c>
      <c r="L20" s="9"/>
      <c r="M20" s="9"/>
      <c r="N20" s="9"/>
    </row>
    <row r="21" ht="20.1" customHeight="1" spans="1:14">
      <c r="A21" s="12" t="s">
        <v>74</v>
      </c>
      <c r="B21" s="12"/>
      <c r="C21" s="12"/>
      <c r="D21" s="12"/>
      <c r="E21" s="12"/>
      <c r="F21" s="12"/>
      <c r="G21" s="12"/>
      <c r="H21" s="12"/>
      <c r="I21" s="12">
        <v>100</v>
      </c>
      <c r="J21" s="12"/>
      <c r="K21" s="12">
        <f>SUM(K13:K20)+N6</f>
        <v>100</v>
      </c>
      <c r="L21" s="12"/>
      <c r="M21" s="17"/>
      <c r="N21" s="17"/>
    </row>
    <row r="22" ht="20.1" customHeight="1" spans="1:14">
      <c r="A22" s="13" t="s">
        <v>75</v>
      </c>
      <c r="B22" s="14" t="s">
        <v>76</v>
      </c>
      <c r="C22" s="15"/>
      <c r="D22" s="15"/>
      <c r="E22" s="15"/>
      <c r="F22" s="15"/>
      <c r="G22" s="15"/>
      <c r="H22" s="15"/>
      <c r="I22" s="15"/>
      <c r="J22" s="15"/>
      <c r="K22" s="15"/>
      <c r="L22" s="15"/>
      <c r="M22" s="15"/>
      <c r="N22" s="18"/>
    </row>
    <row r="23" spans="1:14">
      <c r="A23" s="16" t="s">
        <v>77</v>
      </c>
      <c r="B23" s="16"/>
      <c r="C23" s="16"/>
      <c r="D23" s="16"/>
      <c r="E23" s="16"/>
      <c r="F23" s="16"/>
      <c r="G23" s="16"/>
      <c r="H23" s="16"/>
      <c r="I23" s="16"/>
      <c r="J23" s="16"/>
      <c r="K23" s="16"/>
      <c r="L23" s="16"/>
      <c r="M23" s="16"/>
      <c r="N23" s="16"/>
    </row>
    <row r="24" spans="1:14">
      <c r="A24" s="16" t="s">
        <v>78</v>
      </c>
      <c r="B24" s="16"/>
      <c r="C24" s="16"/>
      <c r="D24" s="16"/>
      <c r="E24" s="16"/>
      <c r="F24" s="16"/>
      <c r="G24" s="16"/>
      <c r="H24" s="16"/>
      <c r="I24" s="16"/>
      <c r="J24" s="16"/>
      <c r="K24" s="16"/>
      <c r="L24" s="16"/>
      <c r="M24" s="16"/>
      <c r="N24" s="16"/>
    </row>
    <row r="25" spans="1:14">
      <c r="A25" s="16" t="s">
        <v>79</v>
      </c>
      <c r="B25" s="16"/>
      <c r="C25" s="16"/>
      <c r="D25" s="16"/>
      <c r="E25" s="16"/>
      <c r="F25" s="16"/>
      <c r="G25" s="16"/>
      <c r="H25" s="16"/>
      <c r="I25" s="16"/>
      <c r="J25" s="16"/>
      <c r="K25" s="16"/>
      <c r="L25" s="16"/>
      <c r="M25" s="16"/>
      <c r="N25" s="16"/>
    </row>
  </sheetData>
  <mergeCells count="89">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0:A11"/>
    <mergeCell ref="A12:A20"/>
    <mergeCell ref="B13:B17"/>
    <mergeCell ref="B18:B19"/>
    <mergeCell ref="C13:C14"/>
    <mergeCell ref="C18:C19"/>
    <mergeCell ref="E4:E5"/>
    <mergeCell ref="N4:N5"/>
    <mergeCell ref="A4:B9"/>
    <mergeCell ref="C4:D5"/>
    <mergeCell ref="F4:G5"/>
    <mergeCell ref="H4:I5"/>
    <mergeCell ref="J4:K5"/>
    <mergeCell ref="L4:M5"/>
  </mergeCells>
  <pageMargins left="0.708661417322835" right="0.708661417322835" top="0.748031496062992" bottom="0.748031496062992" header="0.31496062992126" footer="0.31496062992126"/>
  <pageSetup paperSize="9" scale="87"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workbookViewId="0">
      <selection activeCell="U11" sqref="U11"/>
    </sheetView>
  </sheetViews>
  <sheetFormatPr defaultColWidth="9" defaultRowHeight="13.5"/>
  <cols>
    <col min="10" max="10" width="4" customWidth="1"/>
    <col min="12" max="12" width="5.125" customWidth="1"/>
    <col min="14" max="14" width="4.875" customWidth="1"/>
  </cols>
  <sheetData>
    <row r="1" ht="25.5" spans="1:14">
      <c r="A1" s="1" t="s">
        <v>0</v>
      </c>
      <c r="B1" s="2"/>
      <c r="C1" s="2"/>
      <c r="D1" s="2"/>
      <c r="E1" s="2"/>
      <c r="F1" s="2"/>
      <c r="G1" s="2"/>
      <c r="H1" s="2"/>
      <c r="I1" s="2"/>
      <c r="J1" s="2"/>
      <c r="K1" s="2"/>
      <c r="L1" s="2"/>
      <c r="M1" s="2"/>
      <c r="N1" s="2"/>
    </row>
    <row r="2" ht="41.25" customHeight="1" spans="1:14">
      <c r="A2" s="3" t="s">
        <v>1</v>
      </c>
      <c r="B2" s="3"/>
      <c r="C2" s="3" t="s">
        <v>96</v>
      </c>
      <c r="D2" s="3"/>
      <c r="E2" s="3"/>
      <c r="F2" s="3"/>
      <c r="G2" s="3"/>
      <c r="H2" s="3"/>
      <c r="I2" s="3"/>
      <c r="J2" s="3"/>
      <c r="K2" s="3"/>
      <c r="L2" s="3"/>
      <c r="M2" s="3"/>
      <c r="N2" s="3"/>
    </row>
    <row r="3" spans="1:14">
      <c r="A3" s="3" t="s">
        <v>3</v>
      </c>
      <c r="B3" s="3"/>
      <c r="C3" s="3" t="s">
        <v>4</v>
      </c>
      <c r="D3" s="3"/>
      <c r="E3" s="3"/>
      <c r="F3" s="3"/>
      <c r="G3" s="3"/>
      <c r="H3" s="3" t="s">
        <v>5</v>
      </c>
      <c r="I3" s="3"/>
      <c r="J3" s="3" t="s">
        <v>6</v>
      </c>
      <c r="K3" s="3"/>
      <c r="L3" s="3"/>
      <c r="M3" s="3"/>
      <c r="N3" s="3"/>
    </row>
    <row r="4" spans="1:14">
      <c r="A4" s="3" t="s">
        <v>7</v>
      </c>
      <c r="B4" s="3"/>
      <c r="C4" s="3"/>
      <c r="D4" s="3"/>
      <c r="E4" s="3" t="s">
        <v>8</v>
      </c>
      <c r="F4" s="3" t="s">
        <v>9</v>
      </c>
      <c r="G4" s="3"/>
      <c r="H4" s="3" t="s">
        <v>10</v>
      </c>
      <c r="I4" s="3"/>
      <c r="J4" s="3" t="s">
        <v>11</v>
      </c>
      <c r="K4" s="3"/>
      <c r="L4" s="3" t="s">
        <v>12</v>
      </c>
      <c r="M4" s="3"/>
      <c r="N4" s="3" t="s">
        <v>13</v>
      </c>
    </row>
    <row r="5" spans="1:14">
      <c r="A5" s="3"/>
      <c r="B5" s="3"/>
      <c r="C5" s="3"/>
      <c r="D5" s="3"/>
      <c r="E5" s="3"/>
      <c r="F5" s="3"/>
      <c r="G5" s="3"/>
      <c r="H5" s="3"/>
      <c r="I5" s="3"/>
      <c r="J5" s="3"/>
      <c r="K5" s="3"/>
      <c r="L5" s="3"/>
      <c r="M5" s="3"/>
      <c r="N5" s="3"/>
    </row>
    <row r="6" spans="1:14">
      <c r="A6" s="3"/>
      <c r="B6" s="3"/>
      <c r="C6" s="4" t="s">
        <v>14</v>
      </c>
      <c r="D6" s="4"/>
      <c r="E6" s="3"/>
      <c r="F6" s="37">
        <v>237</v>
      </c>
      <c r="G6" s="38"/>
      <c r="H6" s="37">
        <v>237</v>
      </c>
      <c r="I6" s="38"/>
      <c r="J6" s="3">
        <v>10</v>
      </c>
      <c r="K6" s="3"/>
      <c r="L6" s="48">
        <f>H6/F6%</f>
        <v>100</v>
      </c>
      <c r="M6" s="48"/>
      <c r="N6" s="3">
        <v>10</v>
      </c>
    </row>
    <row r="7" spans="1:14">
      <c r="A7" s="3"/>
      <c r="B7" s="3"/>
      <c r="C7" s="3" t="s">
        <v>15</v>
      </c>
      <c r="D7" s="3"/>
      <c r="E7" s="3"/>
      <c r="F7" s="37">
        <v>237</v>
      </c>
      <c r="G7" s="38"/>
      <c r="H7" s="37">
        <v>237</v>
      </c>
      <c r="I7" s="38"/>
      <c r="J7" s="3" t="s">
        <v>16</v>
      </c>
      <c r="K7" s="3"/>
      <c r="L7" s="3"/>
      <c r="M7" s="3"/>
      <c r="N7" s="3" t="s">
        <v>16</v>
      </c>
    </row>
    <row r="8" spans="1:14">
      <c r="A8" s="3"/>
      <c r="B8" s="3"/>
      <c r="C8" s="3" t="s">
        <v>17</v>
      </c>
      <c r="D8" s="3"/>
      <c r="E8" s="3"/>
      <c r="F8" s="37">
        <v>0</v>
      </c>
      <c r="G8" s="38"/>
      <c r="H8" s="37">
        <v>0</v>
      </c>
      <c r="I8" s="38"/>
      <c r="J8" s="3" t="s">
        <v>16</v>
      </c>
      <c r="K8" s="3"/>
      <c r="L8" s="3"/>
      <c r="M8" s="3"/>
      <c r="N8" s="3" t="s">
        <v>16</v>
      </c>
    </row>
    <row r="9" spans="1:14">
      <c r="A9" s="3"/>
      <c r="B9" s="3"/>
      <c r="C9" s="3" t="s">
        <v>18</v>
      </c>
      <c r="D9" s="3"/>
      <c r="E9" s="3"/>
      <c r="F9" s="3"/>
      <c r="G9" s="3"/>
      <c r="H9" s="3"/>
      <c r="I9" s="3"/>
      <c r="J9" s="3" t="s">
        <v>16</v>
      </c>
      <c r="K9" s="3"/>
      <c r="L9" s="3"/>
      <c r="M9" s="3"/>
      <c r="N9" s="3" t="s">
        <v>16</v>
      </c>
    </row>
    <row r="10" spans="1:14">
      <c r="A10" s="3" t="s">
        <v>19</v>
      </c>
      <c r="B10" s="3" t="s">
        <v>20</v>
      </c>
      <c r="C10" s="3"/>
      <c r="D10" s="3"/>
      <c r="E10" s="3"/>
      <c r="F10" s="3"/>
      <c r="G10" s="3"/>
      <c r="H10" s="3" t="s">
        <v>21</v>
      </c>
      <c r="I10" s="3"/>
      <c r="J10" s="3"/>
      <c r="K10" s="3"/>
      <c r="L10" s="3"/>
      <c r="M10" s="3"/>
      <c r="N10" s="3"/>
    </row>
    <row r="11" ht="86.25" customHeight="1" spans="1:14">
      <c r="A11" s="3"/>
      <c r="B11" s="5" t="s">
        <v>97</v>
      </c>
      <c r="C11" s="6"/>
      <c r="D11" s="6"/>
      <c r="E11" s="6"/>
      <c r="F11" s="6"/>
      <c r="G11" s="7"/>
      <c r="H11" s="5" t="s">
        <v>98</v>
      </c>
      <c r="I11" s="6"/>
      <c r="J11" s="6"/>
      <c r="K11" s="6"/>
      <c r="L11" s="6"/>
      <c r="M11" s="6"/>
      <c r="N11" s="7"/>
    </row>
    <row r="12" ht="42" customHeight="1" spans="1:14">
      <c r="A12" s="8" t="s">
        <v>24</v>
      </c>
      <c r="B12" s="9" t="s">
        <v>25</v>
      </c>
      <c r="C12" s="9" t="s">
        <v>26</v>
      </c>
      <c r="D12" s="9" t="s">
        <v>27</v>
      </c>
      <c r="E12" s="9"/>
      <c r="F12" s="9"/>
      <c r="G12" s="9" t="s">
        <v>28</v>
      </c>
      <c r="H12" s="9" t="s">
        <v>29</v>
      </c>
      <c r="I12" s="9" t="s">
        <v>11</v>
      </c>
      <c r="J12" s="9"/>
      <c r="K12" s="9" t="s">
        <v>13</v>
      </c>
      <c r="L12" s="9"/>
      <c r="M12" s="9" t="s">
        <v>30</v>
      </c>
      <c r="N12" s="9"/>
    </row>
    <row r="13" ht="20.1" customHeight="1" spans="1:14">
      <c r="A13" s="8"/>
      <c r="B13" s="9" t="s">
        <v>31</v>
      </c>
      <c r="C13" s="9" t="s">
        <v>32</v>
      </c>
      <c r="D13" s="39" t="s">
        <v>99</v>
      </c>
      <c r="E13" s="40"/>
      <c r="F13" s="41"/>
      <c r="G13" s="51" t="s">
        <v>100</v>
      </c>
      <c r="H13" s="51" t="s">
        <v>100</v>
      </c>
      <c r="I13" s="29">
        <v>10</v>
      </c>
      <c r="J13" s="30"/>
      <c r="K13" s="29">
        <v>10</v>
      </c>
      <c r="L13" s="30"/>
      <c r="M13" s="9"/>
      <c r="N13" s="9"/>
    </row>
    <row r="14" ht="20.1" customHeight="1" spans="1:14">
      <c r="A14" s="8"/>
      <c r="B14" s="9"/>
      <c r="C14" s="9"/>
      <c r="D14" s="43" t="s">
        <v>101</v>
      </c>
      <c r="E14" s="44"/>
      <c r="F14" s="45"/>
      <c r="G14" s="51" t="s">
        <v>100</v>
      </c>
      <c r="H14" s="51" t="s">
        <v>100</v>
      </c>
      <c r="I14" s="29">
        <v>10</v>
      </c>
      <c r="J14" s="30"/>
      <c r="K14" s="29">
        <v>10</v>
      </c>
      <c r="L14" s="30"/>
      <c r="M14" s="9"/>
      <c r="N14" s="9"/>
    </row>
    <row r="15" ht="20.1" customHeight="1" spans="1:14">
      <c r="A15" s="8"/>
      <c r="B15" s="9"/>
      <c r="C15" s="9" t="s">
        <v>88</v>
      </c>
      <c r="D15" s="43" t="s">
        <v>102</v>
      </c>
      <c r="E15" s="44"/>
      <c r="F15" s="45"/>
      <c r="G15" s="51" t="s">
        <v>103</v>
      </c>
      <c r="H15" s="51" t="s">
        <v>103</v>
      </c>
      <c r="I15" s="9">
        <v>10</v>
      </c>
      <c r="J15" s="9"/>
      <c r="K15" s="9">
        <v>9</v>
      </c>
      <c r="L15" s="9"/>
      <c r="M15" s="9"/>
      <c r="N15" s="9"/>
    </row>
    <row r="16" ht="20.1" customHeight="1" spans="1:14">
      <c r="A16" s="8"/>
      <c r="B16" s="9"/>
      <c r="C16" s="9"/>
      <c r="D16" s="10" t="s">
        <v>104</v>
      </c>
      <c r="E16" s="10"/>
      <c r="F16" s="10"/>
      <c r="G16" s="46" t="s">
        <v>90</v>
      </c>
      <c r="H16" s="46" t="s">
        <v>90</v>
      </c>
      <c r="I16" s="9">
        <v>10</v>
      </c>
      <c r="J16" s="9"/>
      <c r="K16" s="9">
        <v>10</v>
      </c>
      <c r="L16" s="9"/>
      <c r="M16" s="9"/>
      <c r="N16" s="9"/>
    </row>
    <row r="17" ht="20.1" customHeight="1" spans="1:14">
      <c r="A17" s="8"/>
      <c r="B17" s="9"/>
      <c r="C17" s="23" t="s">
        <v>50</v>
      </c>
      <c r="D17" s="10" t="s">
        <v>105</v>
      </c>
      <c r="E17" s="10"/>
      <c r="F17" s="10"/>
      <c r="G17" s="21" t="s">
        <v>52</v>
      </c>
      <c r="H17" s="21" t="s">
        <v>52</v>
      </c>
      <c r="I17" s="9">
        <v>5</v>
      </c>
      <c r="J17" s="9"/>
      <c r="K17" s="9">
        <v>5</v>
      </c>
      <c r="L17" s="9"/>
      <c r="M17" s="9"/>
      <c r="N17" s="9"/>
    </row>
    <row r="18" ht="20.1" customHeight="1" spans="1:14">
      <c r="A18" s="8"/>
      <c r="B18" s="9"/>
      <c r="C18" s="28"/>
      <c r="D18" s="43" t="s">
        <v>106</v>
      </c>
      <c r="E18" s="44"/>
      <c r="F18" s="45"/>
      <c r="G18" s="46" t="s">
        <v>52</v>
      </c>
      <c r="H18" s="46" t="s">
        <v>52</v>
      </c>
      <c r="I18" s="29">
        <v>5</v>
      </c>
      <c r="J18" s="30"/>
      <c r="K18" s="29">
        <v>5</v>
      </c>
      <c r="L18" s="30"/>
      <c r="M18" s="29"/>
      <c r="N18" s="30"/>
    </row>
    <row r="19" ht="20.1" customHeight="1" spans="1:14">
      <c r="A19" s="8"/>
      <c r="B19" s="9" t="s">
        <v>53</v>
      </c>
      <c r="C19" s="9" t="s">
        <v>59</v>
      </c>
      <c r="D19" s="10" t="s">
        <v>107</v>
      </c>
      <c r="E19" s="10"/>
      <c r="F19" s="10"/>
      <c r="G19" s="46" t="s">
        <v>61</v>
      </c>
      <c r="H19" s="46" t="s">
        <v>61</v>
      </c>
      <c r="I19" s="9">
        <v>15</v>
      </c>
      <c r="J19" s="9"/>
      <c r="K19" s="9">
        <v>15</v>
      </c>
      <c r="L19" s="9"/>
      <c r="M19" s="9"/>
      <c r="N19" s="9"/>
    </row>
    <row r="20" ht="20.1" customHeight="1" spans="1:14">
      <c r="A20" s="8"/>
      <c r="B20" s="9"/>
      <c r="C20" s="9"/>
      <c r="D20" s="10" t="s">
        <v>108</v>
      </c>
      <c r="E20" s="10"/>
      <c r="F20" s="10"/>
      <c r="G20" s="46" t="s">
        <v>61</v>
      </c>
      <c r="H20" s="46" t="s">
        <v>61</v>
      </c>
      <c r="I20" s="29">
        <v>15</v>
      </c>
      <c r="J20" s="30"/>
      <c r="K20" s="29">
        <v>15</v>
      </c>
      <c r="L20" s="30"/>
      <c r="M20" s="9"/>
      <c r="N20" s="9"/>
    </row>
    <row r="21" ht="20.1" customHeight="1" spans="1:14">
      <c r="A21" s="8"/>
      <c r="B21" s="9"/>
      <c r="C21" s="9" t="s">
        <v>95</v>
      </c>
      <c r="D21" s="10" t="s">
        <v>70</v>
      </c>
      <c r="E21" s="10"/>
      <c r="F21" s="10"/>
      <c r="G21" s="46" t="s">
        <v>71</v>
      </c>
      <c r="H21" s="46" t="s">
        <v>71</v>
      </c>
      <c r="I21" s="9">
        <v>5</v>
      </c>
      <c r="J21" s="9"/>
      <c r="K21" s="9">
        <v>5</v>
      </c>
      <c r="L21" s="9"/>
      <c r="M21" s="9"/>
      <c r="N21" s="9"/>
    </row>
    <row r="22" ht="20.1" customHeight="1" spans="1:14">
      <c r="A22" s="8"/>
      <c r="B22" s="9"/>
      <c r="C22" s="9"/>
      <c r="D22" s="39" t="s">
        <v>109</v>
      </c>
      <c r="E22" s="40"/>
      <c r="F22" s="41"/>
      <c r="G22" s="46" t="s">
        <v>71</v>
      </c>
      <c r="H22" s="46" t="s">
        <v>71</v>
      </c>
      <c r="I22" s="29">
        <v>5</v>
      </c>
      <c r="J22" s="30"/>
      <c r="K22" s="29">
        <v>5</v>
      </c>
      <c r="L22" s="30"/>
      <c r="M22" s="29"/>
      <c r="N22" s="30"/>
    </row>
    <row r="23" ht="20.1" customHeight="1" spans="1:14">
      <c r="A23" s="12" t="s">
        <v>74</v>
      </c>
      <c r="B23" s="12"/>
      <c r="C23" s="12"/>
      <c r="D23" s="12"/>
      <c r="E23" s="12"/>
      <c r="F23" s="12"/>
      <c r="G23" s="12"/>
      <c r="H23" s="12"/>
      <c r="I23" s="12">
        <v>100</v>
      </c>
      <c r="J23" s="12"/>
      <c r="K23" s="12">
        <f>SUM(K13:K22)+N6</f>
        <v>99</v>
      </c>
      <c r="L23" s="12"/>
      <c r="M23" s="17"/>
      <c r="N23" s="17"/>
    </row>
    <row r="24" ht="20.1" customHeight="1" spans="1:14">
      <c r="A24" s="13" t="s">
        <v>75</v>
      </c>
      <c r="B24" s="14" t="s">
        <v>76</v>
      </c>
      <c r="C24" s="15"/>
      <c r="D24" s="15"/>
      <c r="E24" s="15"/>
      <c r="F24" s="15"/>
      <c r="G24" s="15"/>
      <c r="H24" s="15"/>
      <c r="I24" s="15"/>
      <c r="J24" s="15"/>
      <c r="K24" s="15"/>
      <c r="L24" s="15"/>
      <c r="M24" s="15"/>
      <c r="N24" s="18"/>
    </row>
    <row r="25" spans="1:14">
      <c r="A25" s="16" t="s">
        <v>77</v>
      </c>
      <c r="B25" s="16"/>
      <c r="C25" s="16"/>
      <c r="D25" s="16"/>
      <c r="E25" s="16"/>
      <c r="F25" s="16"/>
      <c r="G25" s="16"/>
      <c r="H25" s="16"/>
      <c r="I25" s="16"/>
      <c r="J25" s="16"/>
      <c r="K25" s="16"/>
      <c r="L25" s="16"/>
      <c r="M25" s="16"/>
      <c r="N25" s="16"/>
    </row>
    <row r="26" spans="1:14">
      <c r="A26" s="16" t="s">
        <v>78</v>
      </c>
      <c r="B26" s="16"/>
      <c r="C26" s="16"/>
      <c r="D26" s="16"/>
      <c r="E26" s="16"/>
      <c r="F26" s="16"/>
      <c r="G26" s="16"/>
      <c r="H26" s="16"/>
      <c r="I26" s="16"/>
      <c r="J26" s="16"/>
      <c r="K26" s="16"/>
      <c r="L26" s="16"/>
      <c r="M26" s="16"/>
      <c r="N26" s="16"/>
    </row>
    <row r="27" spans="1:14">
      <c r="A27" s="16" t="s">
        <v>79</v>
      </c>
      <c r="B27" s="16"/>
      <c r="C27" s="16"/>
      <c r="D27" s="16"/>
      <c r="E27" s="16"/>
      <c r="F27" s="16"/>
      <c r="G27" s="16"/>
      <c r="H27" s="16"/>
      <c r="I27" s="16"/>
      <c r="J27" s="16"/>
      <c r="K27" s="16"/>
      <c r="L27" s="16"/>
      <c r="M27" s="16"/>
      <c r="N27" s="16"/>
    </row>
  </sheetData>
  <mergeCells count="100">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0:A11"/>
    <mergeCell ref="A12:A22"/>
    <mergeCell ref="B13:B18"/>
    <mergeCell ref="B19:B22"/>
    <mergeCell ref="C13:C14"/>
    <mergeCell ref="C15:C16"/>
    <mergeCell ref="C17:C18"/>
    <mergeCell ref="C19:C20"/>
    <mergeCell ref="C21:C22"/>
    <mergeCell ref="E4:E5"/>
    <mergeCell ref="N4:N5"/>
    <mergeCell ref="A4:B9"/>
    <mergeCell ref="C4:D5"/>
    <mergeCell ref="F4:G5"/>
    <mergeCell ref="H4:I5"/>
    <mergeCell ref="J4:K5"/>
    <mergeCell ref="L4:M5"/>
  </mergeCells>
  <pageMargins left="0.708661417322835" right="0.708661417322835" top="0.748031496062992" bottom="0.748031496062992" header="0.31496062992126" footer="0.31496062992126"/>
  <pageSetup paperSize="9" scale="78" orientation="portrait" horizontalDpi="200" verticalDpi="300"/>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workbookViewId="0">
      <selection activeCell="Q15" sqref="Q15"/>
    </sheetView>
  </sheetViews>
  <sheetFormatPr defaultColWidth="9" defaultRowHeight="13.5"/>
  <cols>
    <col min="10" max="10" width="2.375" customWidth="1"/>
    <col min="11" max="11" width="4.125" customWidth="1"/>
    <col min="14" max="14" width="3.875" customWidth="1"/>
  </cols>
  <sheetData>
    <row r="1" ht="25.5" spans="1:14">
      <c r="A1" s="1" t="s">
        <v>0</v>
      </c>
      <c r="B1" s="2"/>
      <c r="C1" s="2"/>
      <c r="D1" s="2"/>
      <c r="E1" s="2"/>
      <c r="F1" s="2"/>
      <c r="G1" s="2"/>
      <c r="H1" s="2"/>
      <c r="I1" s="2"/>
      <c r="J1" s="2"/>
      <c r="K1" s="2"/>
      <c r="L1" s="2"/>
      <c r="M1" s="2"/>
      <c r="N1" s="2"/>
    </row>
    <row r="2" ht="41.25" customHeight="1" spans="1:14">
      <c r="A2" s="3" t="s">
        <v>1</v>
      </c>
      <c r="B2" s="3"/>
      <c r="C2" s="3" t="s">
        <v>110</v>
      </c>
      <c r="D2" s="3"/>
      <c r="E2" s="3"/>
      <c r="F2" s="3"/>
      <c r="G2" s="3"/>
      <c r="H2" s="3"/>
      <c r="I2" s="3"/>
      <c r="J2" s="3"/>
      <c r="K2" s="3"/>
      <c r="L2" s="3"/>
      <c r="M2" s="3"/>
      <c r="N2" s="3"/>
    </row>
    <row r="3" ht="28.5" customHeight="1" spans="1:14">
      <c r="A3" s="3" t="s">
        <v>3</v>
      </c>
      <c r="B3" s="3"/>
      <c r="C3" s="3" t="s">
        <v>4</v>
      </c>
      <c r="D3" s="3"/>
      <c r="E3" s="3"/>
      <c r="F3" s="3"/>
      <c r="G3" s="3"/>
      <c r="H3" s="3" t="s">
        <v>5</v>
      </c>
      <c r="I3" s="3"/>
      <c r="J3" s="3" t="s">
        <v>6</v>
      </c>
      <c r="K3" s="3"/>
      <c r="L3" s="3"/>
      <c r="M3" s="3"/>
      <c r="N3" s="3"/>
    </row>
    <row r="4" spans="1:14">
      <c r="A4" s="3" t="s">
        <v>7</v>
      </c>
      <c r="B4" s="3"/>
      <c r="C4" s="3"/>
      <c r="D4" s="3"/>
      <c r="E4" s="3" t="s">
        <v>8</v>
      </c>
      <c r="F4" s="3" t="s">
        <v>9</v>
      </c>
      <c r="G4" s="3"/>
      <c r="H4" s="3" t="s">
        <v>10</v>
      </c>
      <c r="I4" s="3"/>
      <c r="J4" s="3" t="s">
        <v>11</v>
      </c>
      <c r="K4" s="3"/>
      <c r="L4" s="3" t="s">
        <v>12</v>
      </c>
      <c r="M4" s="3"/>
      <c r="N4" s="3" t="s">
        <v>13</v>
      </c>
    </row>
    <row r="5" spans="1:14">
      <c r="A5" s="3"/>
      <c r="B5" s="3"/>
      <c r="C5" s="3"/>
      <c r="D5" s="3"/>
      <c r="E5" s="3"/>
      <c r="F5" s="3"/>
      <c r="G5" s="3"/>
      <c r="H5" s="3"/>
      <c r="I5" s="3"/>
      <c r="J5" s="3"/>
      <c r="K5" s="3"/>
      <c r="L5" s="3"/>
      <c r="M5" s="3"/>
      <c r="N5" s="3"/>
    </row>
    <row r="6" spans="1:14">
      <c r="A6" s="3"/>
      <c r="B6" s="3"/>
      <c r="C6" s="4" t="s">
        <v>14</v>
      </c>
      <c r="D6" s="4"/>
      <c r="E6" s="3"/>
      <c r="F6" s="3">
        <v>350</v>
      </c>
      <c r="G6" s="3"/>
      <c r="H6" s="3">
        <v>255.44</v>
      </c>
      <c r="I6" s="3"/>
      <c r="J6" s="3">
        <v>10</v>
      </c>
      <c r="K6" s="3"/>
      <c r="L6" s="3">
        <f>H6/F6%</f>
        <v>72.9828571428571</v>
      </c>
      <c r="M6" s="3"/>
      <c r="N6" s="3">
        <v>7.5</v>
      </c>
    </row>
    <row r="7" spans="1:14">
      <c r="A7" s="3"/>
      <c r="B7" s="3"/>
      <c r="C7" s="3" t="s">
        <v>15</v>
      </c>
      <c r="D7" s="3"/>
      <c r="E7" s="3"/>
      <c r="F7" s="3">
        <v>350</v>
      </c>
      <c r="G7" s="3"/>
      <c r="H7" s="3">
        <v>255.44</v>
      </c>
      <c r="I7" s="3"/>
      <c r="J7" s="3" t="s">
        <v>16</v>
      </c>
      <c r="K7" s="3"/>
      <c r="L7" s="3"/>
      <c r="M7" s="3"/>
      <c r="N7" s="3" t="s">
        <v>16</v>
      </c>
    </row>
    <row r="8" spans="1:14">
      <c r="A8" s="3"/>
      <c r="B8" s="3"/>
      <c r="C8" s="3" t="s">
        <v>17</v>
      </c>
      <c r="D8" s="3"/>
      <c r="E8" s="3"/>
      <c r="F8" s="3"/>
      <c r="G8" s="3"/>
      <c r="H8" s="3"/>
      <c r="I8" s="3"/>
      <c r="J8" s="3" t="s">
        <v>16</v>
      </c>
      <c r="K8" s="3"/>
      <c r="L8" s="3"/>
      <c r="M8" s="3"/>
      <c r="N8" s="3" t="s">
        <v>16</v>
      </c>
    </row>
    <row r="9" spans="1:14">
      <c r="A9" s="3"/>
      <c r="B9" s="3"/>
      <c r="C9" s="3" t="s">
        <v>18</v>
      </c>
      <c r="D9" s="3"/>
      <c r="E9" s="3"/>
      <c r="F9" s="3"/>
      <c r="G9" s="3"/>
      <c r="H9" s="3"/>
      <c r="I9" s="3"/>
      <c r="J9" s="3" t="s">
        <v>16</v>
      </c>
      <c r="K9" s="3"/>
      <c r="L9" s="3"/>
      <c r="M9" s="3"/>
      <c r="N9" s="3" t="s">
        <v>16</v>
      </c>
    </row>
    <row r="10" ht="24" customHeight="1" spans="1:14">
      <c r="A10" s="3" t="s">
        <v>19</v>
      </c>
      <c r="B10" s="3" t="s">
        <v>20</v>
      </c>
      <c r="C10" s="3"/>
      <c r="D10" s="3"/>
      <c r="E10" s="3"/>
      <c r="F10" s="3"/>
      <c r="G10" s="3"/>
      <c r="H10" s="3" t="s">
        <v>21</v>
      </c>
      <c r="I10" s="3"/>
      <c r="J10" s="3"/>
      <c r="K10" s="3"/>
      <c r="L10" s="3"/>
      <c r="M10" s="3"/>
      <c r="N10" s="3"/>
    </row>
    <row r="11" ht="60.75" customHeight="1" spans="1:14">
      <c r="A11" s="3"/>
      <c r="B11" s="5" t="s">
        <v>111</v>
      </c>
      <c r="C11" s="6"/>
      <c r="D11" s="6"/>
      <c r="E11" s="6"/>
      <c r="F11" s="6"/>
      <c r="G11" s="7"/>
      <c r="H11" s="5" t="s">
        <v>112</v>
      </c>
      <c r="I11" s="6"/>
      <c r="J11" s="6"/>
      <c r="K11" s="6"/>
      <c r="L11" s="6"/>
      <c r="M11" s="6"/>
      <c r="N11" s="7"/>
    </row>
    <row r="12" ht="38.25" customHeight="1" spans="1:14">
      <c r="A12" s="8" t="s">
        <v>24</v>
      </c>
      <c r="B12" s="9" t="s">
        <v>25</v>
      </c>
      <c r="C12" s="9" t="s">
        <v>26</v>
      </c>
      <c r="D12" s="9" t="s">
        <v>27</v>
      </c>
      <c r="E12" s="9"/>
      <c r="F12" s="9"/>
      <c r="G12" s="9" t="s">
        <v>28</v>
      </c>
      <c r="H12" s="9" t="s">
        <v>29</v>
      </c>
      <c r="I12" s="9" t="s">
        <v>11</v>
      </c>
      <c r="J12" s="9"/>
      <c r="K12" s="9" t="s">
        <v>13</v>
      </c>
      <c r="L12" s="9"/>
      <c r="M12" s="9" t="s">
        <v>30</v>
      </c>
      <c r="N12" s="9"/>
    </row>
    <row r="13" ht="27" customHeight="1" spans="1:14">
      <c r="A13" s="8"/>
      <c r="B13" s="9" t="s">
        <v>31</v>
      </c>
      <c r="C13" s="9" t="s">
        <v>32</v>
      </c>
      <c r="D13" s="10" t="s">
        <v>113</v>
      </c>
      <c r="E13" s="10"/>
      <c r="F13" s="10"/>
      <c r="G13" s="51" t="s">
        <v>100</v>
      </c>
      <c r="H13" s="51" t="s">
        <v>100</v>
      </c>
      <c r="I13" s="9">
        <v>8</v>
      </c>
      <c r="J13" s="9"/>
      <c r="K13" s="9">
        <v>8</v>
      </c>
      <c r="L13" s="9"/>
      <c r="M13" s="9"/>
      <c r="N13" s="9"/>
    </row>
    <row r="14" ht="20.1" customHeight="1" spans="1:14">
      <c r="A14" s="8"/>
      <c r="B14" s="9"/>
      <c r="C14" s="9"/>
      <c r="D14" s="10" t="s">
        <v>114</v>
      </c>
      <c r="E14" s="10"/>
      <c r="F14" s="10"/>
      <c r="G14" s="51" t="s">
        <v>100</v>
      </c>
      <c r="H14" s="51" t="s">
        <v>100</v>
      </c>
      <c r="I14" s="9">
        <v>8</v>
      </c>
      <c r="J14" s="9"/>
      <c r="K14" s="9">
        <v>8</v>
      </c>
      <c r="L14" s="9"/>
      <c r="M14" s="9"/>
      <c r="N14" s="9"/>
    </row>
    <row r="15" ht="20.1" customHeight="1" spans="1:14">
      <c r="A15" s="8"/>
      <c r="B15" s="9"/>
      <c r="C15" s="9" t="s">
        <v>44</v>
      </c>
      <c r="D15" s="10" t="s">
        <v>115</v>
      </c>
      <c r="E15" s="10"/>
      <c r="F15" s="10"/>
      <c r="G15" s="53">
        <v>1</v>
      </c>
      <c r="H15" s="53">
        <v>1</v>
      </c>
      <c r="I15" s="9">
        <v>5</v>
      </c>
      <c r="J15" s="9"/>
      <c r="K15" s="9">
        <v>5</v>
      </c>
      <c r="L15" s="9"/>
      <c r="M15" s="9"/>
      <c r="N15" s="9"/>
    </row>
    <row r="16" ht="20.1" customHeight="1" spans="1:14">
      <c r="A16" s="8"/>
      <c r="B16" s="9"/>
      <c r="C16" s="9"/>
      <c r="D16" s="10" t="s">
        <v>116</v>
      </c>
      <c r="E16" s="10"/>
      <c r="F16" s="10"/>
      <c r="G16" s="53" t="s">
        <v>117</v>
      </c>
      <c r="H16" s="53" t="s">
        <v>117</v>
      </c>
      <c r="I16" s="9">
        <v>5</v>
      </c>
      <c r="J16" s="9"/>
      <c r="K16" s="9">
        <v>4</v>
      </c>
      <c r="L16" s="9"/>
      <c r="M16" s="9"/>
      <c r="N16" s="9"/>
    </row>
    <row r="17" ht="20.1" customHeight="1" spans="1:14">
      <c r="A17" s="8"/>
      <c r="B17" s="9"/>
      <c r="C17" s="9" t="s">
        <v>50</v>
      </c>
      <c r="D17" s="10" t="s">
        <v>118</v>
      </c>
      <c r="E17" s="10"/>
      <c r="F17" s="10"/>
      <c r="G17" s="46" t="s">
        <v>52</v>
      </c>
      <c r="H17" s="46" t="s">
        <v>52</v>
      </c>
      <c r="I17" s="9">
        <v>8</v>
      </c>
      <c r="J17" s="9"/>
      <c r="K17" s="9">
        <v>8</v>
      </c>
      <c r="L17" s="9"/>
      <c r="M17" s="9"/>
      <c r="N17" s="9"/>
    </row>
    <row r="18" ht="20.1" customHeight="1" spans="1:14">
      <c r="A18" s="8"/>
      <c r="B18" s="9"/>
      <c r="C18" s="9"/>
      <c r="D18" s="10" t="s">
        <v>119</v>
      </c>
      <c r="E18" s="10"/>
      <c r="F18" s="10"/>
      <c r="G18" s="46" t="s">
        <v>52</v>
      </c>
      <c r="H18" s="46" t="s">
        <v>52</v>
      </c>
      <c r="I18" s="9">
        <v>8</v>
      </c>
      <c r="J18" s="9"/>
      <c r="K18" s="9">
        <v>7</v>
      </c>
      <c r="L18" s="9"/>
      <c r="M18" s="9"/>
      <c r="N18" s="9"/>
    </row>
    <row r="19" ht="20.1" customHeight="1" spans="1:14">
      <c r="A19" s="8"/>
      <c r="B19" s="9"/>
      <c r="C19" s="9" t="s">
        <v>88</v>
      </c>
      <c r="D19" s="10" t="s">
        <v>120</v>
      </c>
      <c r="E19" s="10"/>
      <c r="F19" s="10"/>
      <c r="G19" s="46" t="s">
        <v>121</v>
      </c>
      <c r="H19" s="46" t="s">
        <v>121</v>
      </c>
      <c r="I19" s="9">
        <v>4</v>
      </c>
      <c r="J19" s="9"/>
      <c r="K19" s="9">
        <v>4</v>
      </c>
      <c r="L19" s="9"/>
      <c r="M19" s="9"/>
      <c r="N19" s="9"/>
    </row>
    <row r="20" ht="20.1" customHeight="1" spans="1:14">
      <c r="A20" s="8"/>
      <c r="B20" s="9"/>
      <c r="C20" s="9"/>
      <c r="D20" s="10" t="s">
        <v>122</v>
      </c>
      <c r="E20" s="10"/>
      <c r="F20" s="10"/>
      <c r="G20" s="46" t="s">
        <v>123</v>
      </c>
      <c r="H20" s="46" t="s">
        <v>123</v>
      </c>
      <c r="I20" s="9">
        <v>4</v>
      </c>
      <c r="J20" s="9"/>
      <c r="K20" s="9">
        <v>4</v>
      </c>
      <c r="L20" s="9"/>
      <c r="M20" s="9"/>
      <c r="N20" s="9"/>
    </row>
    <row r="21" ht="20.1" customHeight="1" spans="1:14">
      <c r="A21" s="8"/>
      <c r="B21" s="22" t="s">
        <v>53</v>
      </c>
      <c r="C21" s="47" t="s">
        <v>59</v>
      </c>
      <c r="D21" s="10" t="s">
        <v>124</v>
      </c>
      <c r="E21" s="10"/>
      <c r="F21" s="10"/>
      <c r="G21" s="46" t="s">
        <v>125</v>
      </c>
      <c r="H21" s="46" t="s">
        <v>125</v>
      </c>
      <c r="I21" s="9">
        <v>30</v>
      </c>
      <c r="J21" s="9"/>
      <c r="K21" s="9">
        <v>30</v>
      </c>
      <c r="L21" s="9"/>
      <c r="M21" s="9"/>
      <c r="N21" s="9"/>
    </row>
    <row r="22" ht="20.1" customHeight="1" spans="1:14">
      <c r="A22" s="8"/>
      <c r="B22" s="22" t="s">
        <v>94</v>
      </c>
      <c r="C22" s="47" t="s">
        <v>126</v>
      </c>
      <c r="D22" s="10" t="s">
        <v>127</v>
      </c>
      <c r="E22" s="10"/>
      <c r="F22" s="10"/>
      <c r="G22" s="46" t="s">
        <v>71</v>
      </c>
      <c r="H22" s="46" t="s">
        <v>71</v>
      </c>
      <c r="I22" s="9">
        <v>10</v>
      </c>
      <c r="J22" s="9"/>
      <c r="K22" s="9">
        <v>10</v>
      </c>
      <c r="L22" s="9"/>
      <c r="M22" s="9"/>
      <c r="N22" s="9"/>
    </row>
    <row r="23" ht="20.1" customHeight="1" spans="1:14">
      <c r="A23" s="54" t="s">
        <v>74</v>
      </c>
      <c r="B23" s="54"/>
      <c r="C23" s="54"/>
      <c r="D23" s="54"/>
      <c r="E23" s="54"/>
      <c r="F23" s="54"/>
      <c r="G23" s="12"/>
      <c r="H23" s="12"/>
      <c r="I23" s="12">
        <v>100</v>
      </c>
      <c r="J23" s="12"/>
      <c r="K23" s="12">
        <f>SUM(K13:K22)+N6</f>
        <v>95.5</v>
      </c>
      <c r="L23" s="12"/>
      <c r="M23" s="17"/>
      <c r="N23" s="17"/>
    </row>
    <row r="24" ht="20.1" customHeight="1" spans="1:14">
      <c r="A24" s="13" t="s">
        <v>75</v>
      </c>
      <c r="B24" s="14" t="s">
        <v>76</v>
      </c>
      <c r="C24" s="15"/>
      <c r="D24" s="15"/>
      <c r="E24" s="15"/>
      <c r="F24" s="15"/>
      <c r="G24" s="15"/>
      <c r="H24" s="15"/>
      <c r="I24" s="15"/>
      <c r="J24" s="15"/>
      <c r="K24" s="15"/>
      <c r="L24" s="15"/>
      <c r="M24" s="15"/>
      <c r="N24" s="18"/>
    </row>
    <row r="25" spans="1:14">
      <c r="A25" s="16" t="s">
        <v>77</v>
      </c>
      <c r="B25" s="16"/>
      <c r="C25" s="16"/>
      <c r="D25" s="16"/>
      <c r="E25" s="16"/>
      <c r="F25" s="16"/>
      <c r="G25" s="16"/>
      <c r="H25" s="16"/>
      <c r="I25" s="16"/>
      <c r="J25" s="16"/>
      <c r="K25" s="16"/>
      <c r="L25" s="16"/>
      <c r="M25" s="16"/>
      <c r="N25" s="16"/>
    </row>
    <row r="26" spans="1:14">
      <c r="A26" s="16" t="s">
        <v>78</v>
      </c>
      <c r="B26" s="16"/>
      <c r="C26" s="16"/>
      <c r="D26" s="16"/>
      <c r="E26" s="16"/>
      <c r="F26" s="16"/>
      <c r="G26" s="16"/>
      <c r="H26" s="16"/>
      <c r="I26" s="16"/>
      <c r="J26" s="16"/>
      <c r="K26" s="16"/>
      <c r="L26" s="16"/>
      <c r="M26" s="16"/>
      <c r="N26" s="16"/>
    </row>
    <row r="27" spans="1:14">
      <c r="A27" s="16" t="s">
        <v>79</v>
      </c>
      <c r="B27" s="16"/>
      <c r="C27" s="16"/>
      <c r="D27" s="16"/>
      <c r="E27" s="16"/>
      <c r="F27" s="16"/>
      <c r="G27" s="16"/>
      <c r="H27" s="16"/>
      <c r="I27" s="16"/>
      <c r="J27" s="16"/>
      <c r="K27" s="16"/>
      <c r="L27" s="16"/>
      <c r="M27" s="16"/>
      <c r="N27" s="16"/>
    </row>
  </sheetData>
  <mergeCells count="9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0:A11"/>
    <mergeCell ref="A12:A22"/>
    <mergeCell ref="B13:B20"/>
    <mergeCell ref="C13:C14"/>
    <mergeCell ref="C15:C16"/>
    <mergeCell ref="C17:C18"/>
    <mergeCell ref="C19:C20"/>
    <mergeCell ref="E4:E5"/>
    <mergeCell ref="N4:N5"/>
    <mergeCell ref="A4:B9"/>
    <mergeCell ref="C4:D5"/>
    <mergeCell ref="F4:G5"/>
    <mergeCell ref="H4:I5"/>
    <mergeCell ref="J4:K5"/>
    <mergeCell ref="L4:M5"/>
  </mergeCells>
  <pageMargins left="0.708661417322835" right="0.708661417322835" top="0.748031496062992" bottom="0.748031496062992" header="0.31496062992126" footer="0.31496062992126"/>
  <pageSetup paperSize="9" scale="81"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topLeftCell="A2" workbookViewId="0">
      <selection activeCell="M16" sqref="M16:N16"/>
    </sheetView>
  </sheetViews>
  <sheetFormatPr defaultColWidth="9" defaultRowHeight="13.5"/>
  <sheetData>
    <row r="1" ht="25.5" spans="1:14">
      <c r="A1" s="1" t="s">
        <v>0</v>
      </c>
      <c r="B1" s="2"/>
      <c r="C1" s="2"/>
      <c r="D1" s="2"/>
      <c r="E1" s="2"/>
      <c r="F1" s="2"/>
      <c r="G1" s="2"/>
      <c r="H1" s="2"/>
      <c r="I1" s="2"/>
      <c r="J1" s="2"/>
      <c r="K1" s="2"/>
      <c r="L1" s="2"/>
      <c r="M1" s="2"/>
      <c r="N1" s="2"/>
    </row>
    <row r="2" ht="49.5" customHeight="1" spans="1:14">
      <c r="A2" s="3" t="s">
        <v>1</v>
      </c>
      <c r="B2" s="3"/>
      <c r="C2" s="49" t="s">
        <v>128</v>
      </c>
      <c r="D2" s="49"/>
      <c r="E2" s="49"/>
      <c r="F2" s="49"/>
      <c r="G2" s="49"/>
      <c r="H2" s="49"/>
      <c r="I2" s="49"/>
      <c r="J2" s="49"/>
      <c r="K2" s="49"/>
      <c r="L2" s="49"/>
      <c r="M2" s="49"/>
      <c r="N2" s="49"/>
    </row>
    <row r="3" ht="29.25" customHeight="1" spans="1:14">
      <c r="A3" s="3" t="s">
        <v>3</v>
      </c>
      <c r="B3" s="3"/>
      <c r="C3" s="3" t="s">
        <v>4</v>
      </c>
      <c r="D3" s="3"/>
      <c r="E3" s="3"/>
      <c r="F3" s="3"/>
      <c r="G3" s="3"/>
      <c r="H3" s="3" t="s">
        <v>5</v>
      </c>
      <c r="I3" s="3"/>
      <c r="J3" s="3" t="s">
        <v>6</v>
      </c>
      <c r="K3" s="3"/>
      <c r="L3" s="3"/>
      <c r="M3" s="3"/>
      <c r="N3" s="3"/>
    </row>
    <row r="4" ht="20.1" customHeight="1" spans="1:14">
      <c r="A4" s="3" t="s">
        <v>7</v>
      </c>
      <c r="B4" s="3"/>
      <c r="C4" s="3"/>
      <c r="D4" s="3"/>
      <c r="E4" s="3" t="s">
        <v>8</v>
      </c>
      <c r="F4" s="3" t="s">
        <v>9</v>
      </c>
      <c r="G4" s="3"/>
      <c r="H4" s="3" t="s">
        <v>10</v>
      </c>
      <c r="I4" s="3"/>
      <c r="J4" s="3" t="s">
        <v>11</v>
      </c>
      <c r="K4" s="3"/>
      <c r="L4" s="3" t="s">
        <v>12</v>
      </c>
      <c r="M4" s="3"/>
      <c r="N4" s="3" t="s">
        <v>13</v>
      </c>
    </row>
    <row r="5" ht="20.1" customHeight="1" spans="1:14">
      <c r="A5" s="3"/>
      <c r="B5" s="3"/>
      <c r="C5" s="3"/>
      <c r="D5" s="3"/>
      <c r="E5" s="3"/>
      <c r="F5" s="3"/>
      <c r="G5" s="3"/>
      <c r="H5" s="3"/>
      <c r="I5" s="3"/>
      <c r="J5" s="3"/>
      <c r="K5" s="3"/>
      <c r="L5" s="3"/>
      <c r="M5" s="3"/>
      <c r="N5" s="3"/>
    </row>
    <row r="6" ht="20.1" customHeight="1" spans="1:14">
      <c r="A6" s="3"/>
      <c r="B6" s="3"/>
      <c r="C6" s="4" t="s">
        <v>14</v>
      </c>
      <c r="D6" s="4"/>
      <c r="E6" s="3"/>
      <c r="F6" s="3">
        <v>806</v>
      </c>
      <c r="G6" s="3"/>
      <c r="H6" s="3">
        <v>806</v>
      </c>
      <c r="I6" s="3"/>
      <c r="J6" s="3">
        <v>10</v>
      </c>
      <c r="K6" s="3"/>
      <c r="L6" s="3">
        <f>H6/F6%</f>
        <v>100</v>
      </c>
      <c r="M6" s="3"/>
      <c r="N6" s="3">
        <v>10</v>
      </c>
    </row>
    <row r="7" ht="20.1" customHeight="1" spans="1:14">
      <c r="A7" s="3"/>
      <c r="B7" s="3"/>
      <c r="C7" s="3" t="s">
        <v>15</v>
      </c>
      <c r="D7" s="3"/>
      <c r="E7" s="3"/>
      <c r="F7" s="3">
        <v>806</v>
      </c>
      <c r="G7" s="3"/>
      <c r="H7" s="3">
        <v>806</v>
      </c>
      <c r="I7" s="3"/>
      <c r="J7" s="3" t="s">
        <v>16</v>
      </c>
      <c r="K7" s="3"/>
      <c r="L7" s="3"/>
      <c r="M7" s="3"/>
      <c r="N7" s="3" t="s">
        <v>16</v>
      </c>
    </row>
    <row r="8" ht="20.1" customHeight="1" spans="1:14">
      <c r="A8" s="3"/>
      <c r="B8" s="3"/>
      <c r="C8" s="3" t="s">
        <v>17</v>
      </c>
      <c r="D8" s="3"/>
      <c r="E8" s="3"/>
      <c r="F8" s="3"/>
      <c r="G8" s="3"/>
      <c r="H8" s="3"/>
      <c r="I8" s="3"/>
      <c r="J8" s="3" t="s">
        <v>16</v>
      </c>
      <c r="K8" s="3"/>
      <c r="L8" s="3"/>
      <c r="M8" s="3"/>
      <c r="N8" s="3" t="s">
        <v>16</v>
      </c>
    </row>
    <row r="9" ht="20.1" customHeight="1" spans="1:14">
      <c r="A9" s="3"/>
      <c r="B9" s="3"/>
      <c r="C9" s="3" t="s">
        <v>18</v>
      </c>
      <c r="D9" s="3"/>
      <c r="E9" s="3"/>
      <c r="F9" s="3"/>
      <c r="G9" s="3"/>
      <c r="H9" s="3"/>
      <c r="I9" s="3"/>
      <c r="J9" s="3" t="s">
        <v>16</v>
      </c>
      <c r="K9" s="3"/>
      <c r="L9" s="3"/>
      <c r="M9" s="3"/>
      <c r="N9" s="3" t="s">
        <v>16</v>
      </c>
    </row>
    <row r="10" ht="20.1" customHeight="1" spans="1:14">
      <c r="A10" s="3" t="s">
        <v>19</v>
      </c>
      <c r="B10" s="3" t="s">
        <v>20</v>
      </c>
      <c r="C10" s="3"/>
      <c r="D10" s="3"/>
      <c r="E10" s="3"/>
      <c r="F10" s="3"/>
      <c r="G10" s="3"/>
      <c r="H10" s="3" t="s">
        <v>21</v>
      </c>
      <c r="I10" s="3"/>
      <c r="J10" s="3"/>
      <c r="K10" s="3"/>
      <c r="L10" s="3"/>
      <c r="M10" s="3"/>
      <c r="N10" s="3"/>
    </row>
    <row r="11" ht="85.5" customHeight="1" spans="1:14">
      <c r="A11" s="3"/>
      <c r="B11" s="5" t="s">
        <v>129</v>
      </c>
      <c r="C11" s="6"/>
      <c r="D11" s="6"/>
      <c r="E11" s="6"/>
      <c r="F11" s="6"/>
      <c r="G11" s="7"/>
      <c r="H11" s="5" t="s">
        <v>129</v>
      </c>
      <c r="I11" s="6"/>
      <c r="J11" s="6"/>
      <c r="K11" s="6"/>
      <c r="L11" s="6"/>
      <c r="M11" s="6"/>
      <c r="N11" s="7"/>
    </row>
    <row r="12" ht="38.25" customHeight="1" spans="1:14">
      <c r="A12" s="8" t="s">
        <v>24</v>
      </c>
      <c r="B12" s="9" t="s">
        <v>25</v>
      </c>
      <c r="C12" s="9" t="s">
        <v>26</v>
      </c>
      <c r="D12" s="9" t="s">
        <v>27</v>
      </c>
      <c r="E12" s="9"/>
      <c r="F12" s="9"/>
      <c r="G12" s="9" t="s">
        <v>28</v>
      </c>
      <c r="H12" s="9" t="s">
        <v>29</v>
      </c>
      <c r="I12" s="9" t="s">
        <v>11</v>
      </c>
      <c r="J12" s="9"/>
      <c r="K12" s="9" t="s">
        <v>13</v>
      </c>
      <c r="L12" s="9"/>
      <c r="M12" s="9" t="s">
        <v>30</v>
      </c>
      <c r="N12" s="9"/>
    </row>
    <row r="13" ht="45.75" customHeight="1" spans="1:14">
      <c r="A13" s="8"/>
      <c r="B13" s="9" t="s">
        <v>31</v>
      </c>
      <c r="C13" s="9" t="s">
        <v>32</v>
      </c>
      <c r="D13" s="20" t="s">
        <v>130</v>
      </c>
      <c r="E13" s="20"/>
      <c r="F13" s="20"/>
      <c r="G13" s="21" t="s">
        <v>131</v>
      </c>
      <c r="H13" s="21" t="s">
        <v>131</v>
      </c>
      <c r="I13" s="9">
        <v>5</v>
      </c>
      <c r="J13" s="9"/>
      <c r="K13" s="9">
        <v>5</v>
      </c>
      <c r="L13" s="9"/>
      <c r="M13" s="52"/>
      <c r="N13" s="52"/>
    </row>
    <row r="14" ht="20.1" customHeight="1" spans="1:14">
      <c r="A14" s="8"/>
      <c r="B14" s="9"/>
      <c r="C14" s="9"/>
      <c r="D14" s="20" t="s">
        <v>132</v>
      </c>
      <c r="E14" s="20"/>
      <c r="F14" s="20"/>
      <c r="G14" s="21" t="s">
        <v>133</v>
      </c>
      <c r="H14" s="21" t="s">
        <v>133</v>
      </c>
      <c r="I14" s="9">
        <v>5</v>
      </c>
      <c r="J14" s="9"/>
      <c r="K14" s="9">
        <v>4</v>
      </c>
      <c r="L14" s="9"/>
      <c r="M14" s="52"/>
      <c r="N14" s="52"/>
    </row>
    <row r="15" ht="35.25" customHeight="1" spans="1:14">
      <c r="A15" s="8"/>
      <c r="B15" s="9"/>
      <c r="C15" s="23" t="s">
        <v>44</v>
      </c>
      <c r="D15" s="20" t="s">
        <v>134</v>
      </c>
      <c r="E15" s="20"/>
      <c r="F15" s="20"/>
      <c r="G15" s="21" t="s">
        <v>135</v>
      </c>
      <c r="H15" s="21" t="s">
        <v>135</v>
      </c>
      <c r="I15" s="9">
        <v>5</v>
      </c>
      <c r="J15" s="9"/>
      <c r="K15" s="9">
        <v>5</v>
      </c>
      <c r="L15" s="9"/>
      <c r="M15" s="52"/>
      <c r="N15" s="52"/>
    </row>
    <row r="16" ht="32.25" customHeight="1" spans="1:14">
      <c r="A16" s="8"/>
      <c r="B16" s="9"/>
      <c r="C16" s="24"/>
      <c r="D16" s="20" t="s">
        <v>136</v>
      </c>
      <c r="E16" s="20"/>
      <c r="F16" s="20"/>
      <c r="G16" s="21" t="s">
        <v>135</v>
      </c>
      <c r="H16" s="21" t="s">
        <v>135</v>
      </c>
      <c r="I16" s="9">
        <v>5</v>
      </c>
      <c r="J16" s="9"/>
      <c r="K16" s="9">
        <v>3</v>
      </c>
      <c r="L16" s="9"/>
      <c r="M16" s="52"/>
      <c r="N16" s="52"/>
    </row>
    <row r="17" ht="20.1" customHeight="1" spans="1:14">
      <c r="A17" s="8"/>
      <c r="B17" s="9"/>
      <c r="C17" s="9" t="s">
        <v>50</v>
      </c>
      <c r="D17" s="20" t="s">
        <v>137</v>
      </c>
      <c r="E17" s="20"/>
      <c r="F17" s="20"/>
      <c r="G17" s="21" t="s">
        <v>138</v>
      </c>
      <c r="H17" s="21" t="s">
        <v>138</v>
      </c>
      <c r="I17" s="9">
        <v>10</v>
      </c>
      <c r="J17" s="9"/>
      <c r="K17" s="9">
        <v>10</v>
      </c>
      <c r="L17" s="9"/>
      <c r="M17" s="52"/>
      <c r="N17" s="52"/>
    </row>
    <row r="18" ht="20.1" customHeight="1" spans="1:14">
      <c r="A18" s="8"/>
      <c r="B18" s="9"/>
      <c r="C18" s="9"/>
      <c r="D18" s="20" t="s">
        <v>139</v>
      </c>
      <c r="E18" s="20"/>
      <c r="F18" s="20"/>
      <c r="G18" s="21" t="s">
        <v>52</v>
      </c>
      <c r="H18" s="21" t="s">
        <v>52</v>
      </c>
      <c r="I18" s="9">
        <v>10</v>
      </c>
      <c r="J18" s="9"/>
      <c r="K18" s="9">
        <v>10</v>
      </c>
      <c r="L18" s="9"/>
      <c r="M18" s="52"/>
      <c r="N18" s="52"/>
    </row>
    <row r="19" ht="20.1" customHeight="1" spans="1:14">
      <c r="A19" s="8"/>
      <c r="B19" s="9"/>
      <c r="C19" s="9"/>
      <c r="D19" s="20" t="s">
        <v>140</v>
      </c>
      <c r="E19" s="20"/>
      <c r="F19" s="20"/>
      <c r="G19" s="21" t="s">
        <v>52</v>
      </c>
      <c r="H19" s="21" t="s">
        <v>52</v>
      </c>
      <c r="I19" s="9">
        <v>10</v>
      </c>
      <c r="J19" s="9"/>
      <c r="K19" s="9">
        <v>7</v>
      </c>
      <c r="L19" s="9"/>
      <c r="M19" s="52"/>
      <c r="N19" s="52"/>
    </row>
    <row r="20" ht="20.1" customHeight="1" spans="1:14">
      <c r="A20" s="8"/>
      <c r="B20" s="23" t="s">
        <v>91</v>
      </c>
      <c r="C20" s="9" t="s">
        <v>59</v>
      </c>
      <c r="D20" s="20" t="s">
        <v>141</v>
      </c>
      <c r="E20" s="20"/>
      <c r="F20" s="20"/>
      <c r="G20" s="21" t="s">
        <v>125</v>
      </c>
      <c r="H20" s="21" t="s">
        <v>125</v>
      </c>
      <c r="I20" s="9">
        <v>15</v>
      </c>
      <c r="J20" s="9"/>
      <c r="K20" s="9">
        <v>15</v>
      </c>
      <c r="L20" s="9"/>
      <c r="M20" s="52"/>
      <c r="N20" s="52"/>
    </row>
    <row r="21" ht="20.1" customHeight="1" spans="1:14">
      <c r="A21" s="8"/>
      <c r="B21" s="24"/>
      <c r="C21" s="9"/>
      <c r="D21" s="20" t="s">
        <v>142</v>
      </c>
      <c r="E21" s="20"/>
      <c r="F21" s="20"/>
      <c r="G21" s="21" t="s">
        <v>143</v>
      </c>
      <c r="H21" s="21" t="s">
        <v>143</v>
      </c>
      <c r="I21" s="9">
        <v>15</v>
      </c>
      <c r="J21" s="9"/>
      <c r="K21" s="9">
        <v>15</v>
      </c>
      <c r="L21" s="9"/>
      <c r="M21" s="52"/>
      <c r="N21" s="52"/>
    </row>
    <row r="22" ht="20.1" customHeight="1" spans="1:14">
      <c r="A22" s="8"/>
      <c r="B22" s="47" t="s">
        <v>94</v>
      </c>
      <c r="C22" s="47" t="s">
        <v>144</v>
      </c>
      <c r="D22" s="20" t="s">
        <v>145</v>
      </c>
      <c r="E22" s="20"/>
      <c r="F22" s="20"/>
      <c r="G22" s="21" t="s">
        <v>146</v>
      </c>
      <c r="H22" s="21" t="s">
        <v>146</v>
      </c>
      <c r="I22" s="9">
        <v>10</v>
      </c>
      <c r="J22" s="9"/>
      <c r="K22" s="9">
        <v>10</v>
      </c>
      <c r="L22" s="9"/>
      <c r="M22" s="52"/>
      <c r="N22" s="52"/>
    </row>
    <row r="23" ht="20.1" customHeight="1" spans="1:14">
      <c r="A23" s="12" t="s">
        <v>74</v>
      </c>
      <c r="B23" s="12"/>
      <c r="C23" s="12"/>
      <c r="D23" s="12"/>
      <c r="E23" s="12"/>
      <c r="F23" s="12"/>
      <c r="G23" s="12"/>
      <c r="H23" s="12"/>
      <c r="I23" s="9">
        <v>100</v>
      </c>
      <c r="J23" s="9"/>
      <c r="K23" s="9">
        <f>SUM(K13:K22)+N6</f>
        <v>94</v>
      </c>
      <c r="L23" s="9"/>
      <c r="M23" s="17"/>
      <c r="N23" s="17"/>
    </row>
    <row r="24" ht="20.1" customHeight="1" spans="1:14">
      <c r="A24" s="13" t="s">
        <v>75</v>
      </c>
      <c r="B24" s="14" t="s">
        <v>76</v>
      </c>
      <c r="C24" s="15"/>
      <c r="D24" s="15"/>
      <c r="E24" s="15"/>
      <c r="F24" s="15"/>
      <c r="G24" s="15"/>
      <c r="H24" s="15"/>
      <c r="I24" s="15"/>
      <c r="J24" s="15"/>
      <c r="K24" s="15"/>
      <c r="L24" s="15"/>
      <c r="M24" s="15"/>
      <c r="N24" s="18"/>
    </row>
    <row r="25" spans="1:14">
      <c r="A25" s="16" t="s">
        <v>77</v>
      </c>
      <c r="B25" s="16"/>
      <c r="C25" s="16"/>
      <c r="D25" s="16"/>
      <c r="E25" s="16"/>
      <c r="F25" s="16"/>
      <c r="G25" s="16"/>
      <c r="H25" s="16"/>
      <c r="I25" s="16"/>
      <c r="J25" s="16"/>
      <c r="K25" s="16"/>
      <c r="L25" s="16"/>
      <c r="M25" s="16"/>
      <c r="N25" s="16"/>
    </row>
    <row r="26" spans="1:14">
      <c r="A26" s="16" t="s">
        <v>78</v>
      </c>
      <c r="B26" s="16"/>
      <c r="C26" s="16"/>
      <c r="D26" s="16"/>
      <c r="E26" s="16"/>
      <c r="F26" s="16"/>
      <c r="G26" s="16"/>
      <c r="H26" s="16"/>
      <c r="I26" s="16"/>
      <c r="J26" s="16"/>
      <c r="K26" s="16"/>
      <c r="L26" s="16"/>
      <c r="M26" s="16"/>
      <c r="N26" s="16"/>
    </row>
    <row r="27" spans="1:14">
      <c r="A27" s="16" t="s">
        <v>79</v>
      </c>
      <c r="B27" s="16"/>
      <c r="C27" s="16"/>
      <c r="D27" s="16"/>
      <c r="E27" s="16"/>
      <c r="F27" s="16"/>
      <c r="G27" s="16"/>
      <c r="H27" s="16"/>
      <c r="I27" s="16"/>
      <c r="J27" s="16"/>
      <c r="K27" s="16"/>
      <c r="L27" s="16"/>
      <c r="M27" s="16"/>
      <c r="N27" s="16"/>
    </row>
  </sheetData>
  <mergeCells count="99">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0:A11"/>
    <mergeCell ref="A12:A22"/>
    <mergeCell ref="B13:B19"/>
    <mergeCell ref="B20:B21"/>
    <mergeCell ref="C13:C14"/>
    <mergeCell ref="C15:C16"/>
    <mergeCell ref="C17:C19"/>
    <mergeCell ref="C20:C21"/>
    <mergeCell ref="E4:E5"/>
    <mergeCell ref="N4:N5"/>
    <mergeCell ref="A4:B9"/>
    <mergeCell ref="C4:D5"/>
    <mergeCell ref="F4:G5"/>
    <mergeCell ref="H4:I5"/>
    <mergeCell ref="J4:K5"/>
    <mergeCell ref="L4:M5"/>
  </mergeCells>
  <pageMargins left="0.708661417322835" right="0.708661417322835" top="0.748031496062992" bottom="0.748031496062992" header="0.31496062992126" footer="0.31496062992126"/>
  <pageSetup paperSize="9" scale="70"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2"/>
  <sheetViews>
    <sheetView workbookViewId="0">
      <selection activeCell="A1" sqref="A1:N1"/>
    </sheetView>
  </sheetViews>
  <sheetFormatPr defaultColWidth="9" defaultRowHeight="13.5"/>
  <cols>
    <col min="10" max="10" width="4.375" customWidth="1"/>
    <col min="11" max="11" width="3.875" customWidth="1"/>
    <col min="14" max="15" width="3.5" customWidth="1"/>
  </cols>
  <sheetData>
    <row r="1" ht="25.5" spans="1:14">
      <c r="A1" s="1" t="s">
        <v>0</v>
      </c>
      <c r="B1" s="2"/>
      <c r="C1" s="2"/>
      <c r="D1" s="2"/>
      <c r="E1" s="2"/>
      <c r="F1" s="2"/>
      <c r="G1" s="2"/>
      <c r="H1" s="2"/>
      <c r="I1" s="2"/>
      <c r="J1" s="2"/>
      <c r="K1" s="2"/>
      <c r="L1" s="2"/>
      <c r="M1" s="2"/>
      <c r="N1" s="2"/>
    </row>
    <row r="2" ht="20.1" customHeight="1" spans="1:14">
      <c r="A2" s="3" t="s">
        <v>1</v>
      </c>
      <c r="B2" s="3"/>
      <c r="C2" s="49" t="s">
        <v>147</v>
      </c>
      <c r="D2" s="49"/>
      <c r="E2" s="49"/>
      <c r="F2" s="49"/>
      <c r="G2" s="49"/>
      <c r="H2" s="49"/>
      <c r="I2" s="49"/>
      <c r="J2" s="49"/>
      <c r="K2" s="49"/>
      <c r="L2" s="49"/>
      <c r="M2" s="49"/>
      <c r="N2" s="49"/>
    </row>
    <row r="3" ht="20.1" customHeight="1" spans="1:14">
      <c r="A3" s="3" t="s">
        <v>3</v>
      </c>
      <c r="B3" s="3"/>
      <c r="C3" s="3" t="s">
        <v>4</v>
      </c>
      <c r="D3" s="3"/>
      <c r="E3" s="3"/>
      <c r="F3" s="3"/>
      <c r="G3" s="3"/>
      <c r="H3" s="3" t="s">
        <v>5</v>
      </c>
      <c r="I3" s="3"/>
      <c r="J3" s="3" t="s">
        <v>6</v>
      </c>
      <c r="K3" s="3"/>
      <c r="L3" s="3"/>
      <c r="M3" s="3"/>
      <c r="N3" s="3"/>
    </row>
    <row r="4" ht="20.1" customHeight="1" spans="1:14">
      <c r="A4" s="3" t="s">
        <v>7</v>
      </c>
      <c r="B4" s="3"/>
      <c r="C4" s="3"/>
      <c r="D4" s="3"/>
      <c r="E4" s="3" t="s">
        <v>8</v>
      </c>
      <c r="F4" s="3" t="s">
        <v>9</v>
      </c>
      <c r="G4" s="3"/>
      <c r="H4" s="3" t="s">
        <v>10</v>
      </c>
      <c r="I4" s="3"/>
      <c r="J4" s="3" t="s">
        <v>11</v>
      </c>
      <c r="K4" s="3"/>
      <c r="L4" s="3" t="s">
        <v>12</v>
      </c>
      <c r="M4" s="3"/>
      <c r="N4" s="3" t="s">
        <v>13</v>
      </c>
    </row>
    <row r="5" ht="20.1" customHeight="1" spans="1:14">
      <c r="A5" s="3"/>
      <c r="B5" s="3"/>
      <c r="C5" s="3"/>
      <c r="D5" s="3"/>
      <c r="E5" s="3"/>
      <c r="F5" s="3"/>
      <c r="G5" s="3"/>
      <c r="H5" s="3"/>
      <c r="I5" s="3"/>
      <c r="J5" s="3"/>
      <c r="K5" s="3"/>
      <c r="L5" s="3"/>
      <c r="M5" s="3"/>
      <c r="N5" s="3"/>
    </row>
    <row r="6" ht="20.1" customHeight="1" spans="1:14">
      <c r="A6" s="3"/>
      <c r="B6" s="3"/>
      <c r="C6" s="4" t="s">
        <v>14</v>
      </c>
      <c r="D6" s="4"/>
      <c r="E6" s="3"/>
      <c r="F6" s="3">
        <v>3000</v>
      </c>
      <c r="G6" s="3"/>
      <c r="H6" s="3">
        <v>2515.29</v>
      </c>
      <c r="I6" s="3"/>
      <c r="J6" s="3">
        <v>10</v>
      </c>
      <c r="K6" s="3"/>
      <c r="L6" s="3">
        <f>H6/F6%</f>
        <v>83.843</v>
      </c>
      <c r="M6" s="3"/>
      <c r="N6" s="3">
        <v>7</v>
      </c>
    </row>
    <row r="7" ht="20.1" customHeight="1" spans="1:14">
      <c r="A7" s="3"/>
      <c r="B7" s="3"/>
      <c r="C7" s="3" t="s">
        <v>15</v>
      </c>
      <c r="D7" s="3"/>
      <c r="E7" s="3"/>
      <c r="F7" s="3">
        <v>3000</v>
      </c>
      <c r="G7" s="3"/>
      <c r="H7" s="3">
        <v>2515.29</v>
      </c>
      <c r="I7" s="3"/>
      <c r="J7" s="3" t="s">
        <v>16</v>
      </c>
      <c r="K7" s="3"/>
      <c r="L7" s="3"/>
      <c r="M7" s="3"/>
      <c r="N7" s="3" t="s">
        <v>16</v>
      </c>
    </row>
    <row r="8" ht="20.1" customHeight="1" spans="1:14">
      <c r="A8" s="3"/>
      <c r="B8" s="3"/>
      <c r="C8" s="3" t="s">
        <v>17</v>
      </c>
      <c r="D8" s="3"/>
      <c r="E8" s="3"/>
      <c r="F8" s="3"/>
      <c r="G8" s="3"/>
      <c r="H8" s="3"/>
      <c r="I8" s="3"/>
      <c r="J8" s="3" t="s">
        <v>16</v>
      </c>
      <c r="K8" s="3"/>
      <c r="L8" s="3"/>
      <c r="M8" s="3"/>
      <c r="N8" s="3" t="s">
        <v>16</v>
      </c>
    </row>
    <row r="9" ht="20.1" customHeight="1" spans="1:14">
      <c r="A9" s="3"/>
      <c r="B9" s="3"/>
      <c r="C9" s="3" t="s">
        <v>18</v>
      </c>
      <c r="D9" s="3"/>
      <c r="E9" s="3"/>
      <c r="F9" s="3"/>
      <c r="G9" s="3"/>
      <c r="H9" s="3"/>
      <c r="I9" s="3"/>
      <c r="J9" s="3" t="s">
        <v>16</v>
      </c>
      <c r="K9" s="3"/>
      <c r="L9" s="3"/>
      <c r="M9" s="3"/>
      <c r="N9" s="3" t="s">
        <v>16</v>
      </c>
    </row>
    <row r="10" ht="20.1" customHeight="1" spans="1:14">
      <c r="A10" s="3" t="s">
        <v>19</v>
      </c>
      <c r="B10" s="3" t="s">
        <v>20</v>
      </c>
      <c r="C10" s="3"/>
      <c r="D10" s="3"/>
      <c r="E10" s="3"/>
      <c r="F10" s="3"/>
      <c r="G10" s="3"/>
      <c r="H10" s="3" t="s">
        <v>21</v>
      </c>
      <c r="I10" s="3"/>
      <c r="J10" s="3"/>
      <c r="K10" s="3"/>
      <c r="L10" s="3"/>
      <c r="M10" s="3"/>
      <c r="N10" s="3"/>
    </row>
    <row r="11" ht="113.25" customHeight="1" spans="1:14">
      <c r="A11" s="3"/>
      <c r="B11" s="5" t="s">
        <v>148</v>
      </c>
      <c r="C11" s="6"/>
      <c r="D11" s="6"/>
      <c r="E11" s="6"/>
      <c r="F11" s="6"/>
      <c r="G11" s="7"/>
      <c r="H11" s="5" t="s">
        <v>148</v>
      </c>
      <c r="I11" s="6"/>
      <c r="J11" s="6"/>
      <c r="K11" s="6"/>
      <c r="L11" s="6"/>
      <c r="M11" s="6"/>
      <c r="N11" s="7"/>
    </row>
    <row r="12" ht="42" customHeight="1" spans="1:14">
      <c r="A12" s="8" t="s">
        <v>24</v>
      </c>
      <c r="B12" s="9" t="s">
        <v>25</v>
      </c>
      <c r="C12" s="9" t="s">
        <v>26</v>
      </c>
      <c r="D12" s="9" t="s">
        <v>27</v>
      </c>
      <c r="E12" s="9"/>
      <c r="F12" s="9"/>
      <c r="G12" s="9" t="s">
        <v>28</v>
      </c>
      <c r="H12" s="9" t="s">
        <v>29</v>
      </c>
      <c r="I12" s="9" t="s">
        <v>11</v>
      </c>
      <c r="J12" s="9"/>
      <c r="K12" s="9" t="s">
        <v>13</v>
      </c>
      <c r="L12" s="9"/>
      <c r="M12" s="9" t="s">
        <v>30</v>
      </c>
      <c r="N12" s="9"/>
    </row>
    <row r="13" ht="20.1" customHeight="1" spans="1:14">
      <c r="A13" s="8"/>
      <c r="B13" s="9" t="s">
        <v>31</v>
      </c>
      <c r="C13" s="9" t="s">
        <v>32</v>
      </c>
      <c r="D13" s="10" t="s">
        <v>149</v>
      </c>
      <c r="E13" s="10"/>
      <c r="F13" s="10"/>
      <c r="G13" s="21" t="s">
        <v>71</v>
      </c>
      <c r="H13" s="21" t="s">
        <v>150</v>
      </c>
      <c r="I13" s="9">
        <v>15</v>
      </c>
      <c r="J13" s="9"/>
      <c r="K13" s="9">
        <v>12.56</v>
      </c>
      <c r="L13" s="9"/>
      <c r="M13" s="9"/>
      <c r="N13" s="9"/>
    </row>
    <row r="14" ht="20.1" customHeight="1" spans="1:14">
      <c r="A14" s="8"/>
      <c r="B14" s="9"/>
      <c r="C14" s="9" t="s">
        <v>44</v>
      </c>
      <c r="D14" s="10" t="s">
        <v>151</v>
      </c>
      <c r="E14" s="10"/>
      <c r="F14" s="10"/>
      <c r="G14" s="21" t="s">
        <v>34</v>
      </c>
      <c r="H14" s="21" t="s">
        <v>152</v>
      </c>
      <c r="I14" s="9">
        <v>15</v>
      </c>
      <c r="J14" s="9"/>
      <c r="K14" s="9">
        <v>14</v>
      </c>
      <c r="L14" s="9"/>
      <c r="M14" s="9"/>
      <c r="N14" s="9"/>
    </row>
    <row r="15" ht="20.1" customHeight="1" spans="1:14">
      <c r="A15" s="8"/>
      <c r="B15" s="9"/>
      <c r="C15" s="9" t="s">
        <v>50</v>
      </c>
      <c r="D15" s="10" t="s">
        <v>153</v>
      </c>
      <c r="E15" s="10"/>
      <c r="F15" s="10"/>
      <c r="G15" s="21" t="s">
        <v>52</v>
      </c>
      <c r="H15" s="21" t="s">
        <v>52</v>
      </c>
      <c r="I15" s="9">
        <v>10</v>
      </c>
      <c r="J15" s="9"/>
      <c r="K15" s="9">
        <v>10</v>
      </c>
      <c r="L15" s="9"/>
      <c r="M15" s="9"/>
      <c r="N15" s="9"/>
    </row>
    <row r="16" ht="20.1" customHeight="1" spans="1:14">
      <c r="A16" s="8"/>
      <c r="B16" s="9"/>
      <c r="C16" s="9" t="s">
        <v>88</v>
      </c>
      <c r="D16" s="10" t="s">
        <v>154</v>
      </c>
      <c r="E16" s="10"/>
      <c r="F16" s="10"/>
      <c r="G16" s="3" t="s">
        <v>155</v>
      </c>
      <c r="H16" s="9" t="s">
        <v>156</v>
      </c>
      <c r="I16" s="9">
        <v>10</v>
      </c>
      <c r="J16" s="9"/>
      <c r="K16" s="9">
        <v>10</v>
      </c>
      <c r="L16" s="9"/>
      <c r="M16" s="9"/>
      <c r="N16" s="9"/>
    </row>
    <row r="17" ht="20.1" customHeight="1" spans="1:14">
      <c r="A17" s="8"/>
      <c r="B17" s="9" t="s">
        <v>91</v>
      </c>
      <c r="C17" s="9" t="s">
        <v>59</v>
      </c>
      <c r="D17" s="10" t="s">
        <v>157</v>
      </c>
      <c r="E17" s="10"/>
      <c r="F17" s="10"/>
      <c r="G17" s="21" t="s">
        <v>158</v>
      </c>
      <c r="H17" s="21" t="s">
        <v>158</v>
      </c>
      <c r="I17" s="9">
        <v>4</v>
      </c>
      <c r="J17" s="9"/>
      <c r="K17" s="9">
        <v>4</v>
      </c>
      <c r="L17" s="9"/>
      <c r="M17" s="9"/>
      <c r="N17" s="9"/>
    </row>
    <row r="18" ht="20.1" customHeight="1" spans="1:14">
      <c r="A18" s="8"/>
      <c r="B18" s="9"/>
      <c r="C18" s="9"/>
      <c r="D18" s="10" t="s">
        <v>159</v>
      </c>
      <c r="E18" s="10"/>
      <c r="F18" s="10"/>
      <c r="G18" s="21" t="s">
        <v>90</v>
      </c>
      <c r="H18" s="21" t="s">
        <v>90</v>
      </c>
      <c r="I18" s="9">
        <v>3</v>
      </c>
      <c r="J18" s="9"/>
      <c r="K18" s="9">
        <v>3</v>
      </c>
      <c r="L18" s="9"/>
      <c r="M18" s="9"/>
      <c r="N18" s="9"/>
    </row>
    <row r="19" ht="20.1" customHeight="1" spans="1:14">
      <c r="A19" s="8"/>
      <c r="B19" s="9"/>
      <c r="C19" s="9"/>
      <c r="D19" s="10" t="s">
        <v>160</v>
      </c>
      <c r="E19" s="10"/>
      <c r="F19" s="10"/>
      <c r="G19" s="21" t="s">
        <v>90</v>
      </c>
      <c r="H19" s="21" t="s">
        <v>90</v>
      </c>
      <c r="I19" s="9">
        <v>3</v>
      </c>
      <c r="J19" s="9"/>
      <c r="K19" s="9">
        <v>3</v>
      </c>
      <c r="L19" s="9"/>
      <c r="M19" s="9"/>
      <c r="N19" s="9"/>
    </row>
    <row r="20" ht="20.1" customHeight="1" spans="1:14">
      <c r="A20" s="8"/>
      <c r="B20" s="9"/>
      <c r="C20" s="9" t="s">
        <v>161</v>
      </c>
      <c r="D20" s="43" t="s">
        <v>162</v>
      </c>
      <c r="E20" s="44"/>
      <c r="F20" s="45"/>
      <c r="G20" s="21" t="s">
        <v>90</v>
      </c>
      <c r="H20" s="21" t="s">
        <v>90</v>
      </c>
      <c r="I20" s="9">
        <v>3</v>
      </c>
      <c r="J20" s="9"/>
      <c r="K20" s="9">
        <v>3</v>
      </c>
      <c r="L20" s="9"/>
      <c r="M20" s="9"/>
      <c r="N20" s="9"/>
    </row>
    <row r="21" ht="20.1" customHeight="1" spans="1:14">
      <c r="A21" s="8"/>
      <c r="B21" s="9"/>
      <c r="C21" s="9"/>
      <c r="D21" s="43" t="s">
        <v>163</v>
      </c>
      <c r="E21" s="44"/>
      <c r="F21" s="45"/>
      <c r="G21" s="21" t="s">
        <v>164</v>
      </c>
      <c r="H21" s="21" t="s">
        <v>164</v>
      </c>
      <c r="I21" s="29">
        <v>3</v>
      </c>
      <c r="J21" s="30"/>
      <c r="K21" s="29">
        <v>3</v>
      </c>
      <c r="L21" s="30"/>
      <c r="M21" s="29"/>
      <c r="N21" s="30"/>
    </row>
    <row r="22" ht="20.1" customHeight="1" spans="1:14">
      <c r="A22" s="8"/>
      <c r="B22" s="9"/>
      <c r="C22" s="9"/>
      <c r="D22" s="43" t="s">
        <v>165</v>
      </c>
      <c r="E22" s="44"/>
      <c r="F22" s="45"/>
      <c r="G22" s="21" t="s">
        <v>164</v>
      </c>
      <c r="H22" s="21" t="s">
        <v>164</v>
      </c>
      <c r="I22" s="29">
        <v>3</v>
      </c>
      <c r="J22" s="30"/>
      <c r="K22" s="29">
        <v>3</v>
      </c>
      <c r="L22" s="30"/>
      <c r="M22" s="29"/>
      <c r="N22" s="30"/>
    </row>
    <row r="23" ht="20.1" customHeight="1" spans="1:14">
      <c r="A23" s="8"/>
      <c r="B23" s="9"/>
      <c r="C23" s="9"/>
      <c r="D23" s="43" t="s">
        <v>166</v>
      </c>
      <c r="E23" s="44"/>
      <c r="F23" s="45"/>
      <c r="G23" s="21" t="s">
        <v>167</v>
      </c>
      <c r="H23" s="21" t="s">
        <v>167</v>
      </c>
      <c r="I23" s="29">
        <v>4</v>
      </c>
      <c r="J23" s="30"/>
      <c r="K23" s="29">
        <v>4</v>
      </c>
      <c r="L23" s="30"/>
      <c r="M23" s="29"/>
      <c r="N23" s="30"/>
    </row>
    <row r="24" ht="20.1" customHeight="1" spans="1:14">
      <c r="A24" s="8"/>
      <c r="B24" s="9"/>
      <c r="C24" s="9"/>
      <c r="D24" s="43" t="s">
        <v>168</v>
      </c>
      <c r="E24" s="44"/>
      <c r="F24" s="45"/>
      <c r="G24" s="21" t="s">
        <v>169</v>
      </c>
      <c r="H24" s="21" t="s">
        <v>169</v>
      </c>
      <c r="I24" s="29">
        <v>3</v>
      </c>
      <c r="J24" s="30"/>
      <c r="K24" s="29">
        <v>3</v>
      </c>
      <c r="L24" s="30"/>
      <c r="M24" s="29"/>
      <c r="N24" s="30"/>
    </row>
    <row r="25" ht="20.1" customHeight="1" spans="1:14">
      <c r="A25" s="8"/>
      <c r="B25" s="9"/>
      <c r="C25" s="9"/>
      <c r="D25" s="43" t="s">
        <v>170</v>
      </c>
      <c r="E25" s="44"/>
      <c r="F25" s="45"/>
      <c r="G25" s="21" t="s">
        <v>164</v>
      </c>
      <c r="H25" s="21" t="s">
        <v>164</v>
      </c>
      <c r="I25" s="9">
        <v>4</v>
      </c>
      <c r="J25" s="9"/>
      <c r="K25" s="9">
        <v>4</v>
      </c>
      <c r="L25" s="9"/>
      <c r="M25" s="9"/>
      <c r="N25" s="9"/>
    </row>
    <row r="26" ht="20.1" customHeight="1" spans="1:14">
      <c r="A26" s="8"/>
      <c r="B26" s="9" t="s">
        <v>94</v>
      </c>
      <c r="C26" s="9" t="s">
        <v>95</v>
      </c>
      <c r="D26" s="10" t="s">
        <v>70</v>
      </c>
      <c r="E26" s="10"/>
      <c r="F26" s="10"/>
      <c r="G26" s="11" t="s">
        <v>34</v>
      </c>
      <c r="H26" s="11">
        <v>0.96</v>
      </c>
      <c r="I26" s="9">
        <v>5</v>
      </c>
      <c r="J26" s="9"/>
      <c r="K26" s="9">
        <v>5</v>
      </c>
      <c r="L26" s="9"/>
      <c r="M26" s="9"/>
      <c r="N26" s="9"/>
    </row>
    <row r="27" ht="20.1" customHeight="1" spans="1:14">
      <c r="A27" s="8"/>
      <c r="B27" s="9"/>
      <c r="C27" s="9"/>
      <c r="D27" s="10" t="s">
        <v>171</v>
      </c>
      <c r="E27" s="10"/>
      <c r="F27" s="10"/>
      <c r="G27" s="11" t="s">
        <v>34</v>
      </c>
      <c r="H27" s="11">
        <v>0.99</v>
      </c>
      <c r="I27" s="9">
        <v>5</v>
      </c>
      <c r="J27" s="9"/>
      <c r="K27" s="9">
        <v>5</v>
      </c>
      <c r="L27" s="9"/>
      <c r="M27" s="9"/>
      <c r="N27" s="9"/>
    </row>
    <row r="28" ht="20.1" customHeight="1" spans="1:14">
      <c r="A28" s="12" t="s">
        <v>74</v>
      </c>
      <c r="B28" s="12"/>
      <c r="C28" s="12"/>
      <c r="D28" s="12"/>
      <c r="E28" s="12"/>
      <c r="F28" s="12"/>
      <c r="G28" s="12"/>
      <c r="H28" s="12"/>
      <c r="I28" s="12">
        <v>100</v>
      </c>
      <c r="J28" s="12"/>
      <c r="K28" s="12">
        <f>SUM(K13:K27)+N6</f>
        <v>93.56</v>
      </c>
      <c r="L28" s="12"/>
      <c r="M28" s="17"/>
      <c r="N28" s="17"/>
    </row>
    <row r="29" ht="20.1" customHeight="1" spans="1:14">
      <c r="A29" s="13" t="s">
        <v>75</v>
      </c>
      <c r="B29" s="14" t="s">
        <v>76</v>
      </c>
      <c r="C29" s="15"/>
      <c r="D29" s="15"/>
      <c r="E29" s="15"/>
      <c r="F29" s="15"/>
      <c r="G29" s="15"/>
      <c r="H29" s="15"/>
      <c r="I29" s="15"/>
      <c r="J29" s="15"/>
      <c r="K29" s="15"/>
      <c r="L29" s="15"/>
      <c r="M29" s="15"/>
      <c r="N29" s="18"/>
    </row>
    <row r="30" spans="1:14">
      <c r="A30" s="16" t="s">
        <v>77</v>
      </c>
      <c r="B30" s="16"/>
      <c r="C30" s="16"/>
      <c r="D30" s="16"/>
      <c r="E30" s="16"/>
      <c r="F30" s="16"/>
      <c r="G30" s="16"/>
      <c r="H30" s="16"/>
      <c r="I30" s="16"/>
      <c r="J30" s="16"/>
      <c r="K30" s="16"/>
      <c r="L30" s="16"/>
      <c r="M30" s="16"/>
      <c r="N30" s="16"/>
    </row>
    <row r="31" spans="1:14">
      <c r="A31" s="16" t="s">
        <v>78</v>
      </c>
      <c r="B31" s="16"/>
      <c r="C31" s="16"/>
      <c r="D31" s="16"/>
      <c r="E31" s="16"/>
      <c r="F31" s="16"/>
      <c r="G31" s="16"/>
      <c r="H31" s="16"/>
      <c r="I31" s="16"/>
      <c r="J31" s="16"/>
      <c r="K31" s="16"/>
      <c r="L31" s="16"/>
      <c r="M31" s="16"/>
      <c r="N31" s="16"/>
    </row>
    <row r="32" spans="1:14">
      <c r="A32" s="16" t="s">
        <v>79</v>
      </c>
      <c r="B32" s="16"/>
      <c r="C32" s="16"/>
      <c r="D32" s="16"/>
      <c r="E32" s="16"/>
      <c r="F32" s="16"/>
      <c r="G32" s="16"/>
      <c r="H32" s="16"/>
      <c r="I32" s="16"/>
      <c r="J32" s="16"/>
      <c r="K32" s="16"/>
      <c r="L32" s="16"/>
      <c r="M32" s="16"/>
      <c r="N32" s="16"/>
    </row>
  </sheetData>
  <mergeCells count="119">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31:N31"/>
    <mergeCell ref="A32:N32"/>
    <mergeCell ref="A10:A11"/>
    <mergeCell ref="A12:A27"/>
    <mergeCell ref="B13:B16"/>
    <mergeCell ref="B17:B25"/>
    <mergeCell ref="B26:B27"/>
    <mergeCell ref="C17:C19"/>
    <mergeCell ref="C20:C25"/>
    <mergeCell ref="C26:C27"/>
    <mergeCell ref="E4:E5"/>
    <mergeCell ref="N4:N5"/>
    <mergeCell ref="F4:G5"/>
    <mergeCell ref="H4:I5"/>
    <mergeCell ref="J4:K5"/>
    <mergeCell ref="L4:M5"/>
    <mergeCell ref="C4:D5"/>
    <mergeCell ref="A4:B9"/>
  </mergeCells>
  <pageMargins left="0.708661417322835" right="0.708661417322835" top="0.748031496062992" bottom="0.748031496062992" header="0.31496062992126" footer="0.31496062992126"/>
  <pageSetup paperSize="9" scale="80"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workbookViewId="0">
      <selection activeCell="A1" sqref="A1:N1"/>
    </sheetView>
  </sheetViews>
  <sheetFormatPr defaultColWidth="9" defaultRowHeight="13.5"/>
  <cols>
    <col min="9" max="9" width="8.5" customWidth="1"/>
    <col min="10" max="10" width="3.5" customWidth="1"/>
    <col min="11" max="11" width="3.25" customWidth="1"/>
    <col min="14" max="14" width="3.875" customWidth="1"/>
  </cols>
  <sheetData>
    <row r="1" ht="36.75" customHeight="1" spans="1:14">
      <c r="A1" s="1" t="s">
        <v>0</v>
      </c>
      <c r="B1" s="2"/>
      <c r="C1" s="2"/>
      <c r="D1" s="2"/>
      <c r="E1" s="2"/>
      <c r="F1" s="2"/>
      <c r="G1" s="2"/>
      <c r="H1" s="2"/>
      <c r="I1" s="2"/>
      <c r="J1" s="2"/>
      <c r="K1" s="2"/>
      <c r="L1" s="2"/>
      <c r="M1" s="2"/>
      <c r="N1" s="2"/>
    </row>
    <row r="2" ht="35.25" customHeight="1" spans="1:14">
      <c r="A2" s="3" t="s">
        <v>1</v>
      </c>
      <c r="B2" s="3"/>
      <c r="C2" s="3" t="s">
        <v>172</v>
      </c>
      <c r="D2" s="3"/>
      <c r="E2" s="3"/>
      <c r="F2" s="3"/>
      <c r="G2" s="3"/>
      <c r="H2" s="3"/>
      <c r="I2" s="3"/>
      <c r="J2" s="3"/>
      <c r="K2" s="3"/>
      <c r="L2" s="3"/>
      <c r="M2" s="3"/>
      <c r="N2" s="3"/>
    </row>
    <row r="3" ht="20.1" customHeight="1" spans="1:14">
      <c r="A3" s="3" t="s">
        <v>3</v>
      </c>
      <c r="B3" s="3"/>
      <c r="C3" s="3" t="s">
        <v>4</v>
      </c>
      <c r="D3" s="3"/>
      <c r="E3" s="3"/>
      <c r="F3" s="3"/>
      <c r="G3" s="3"/>
      <c r="H3" s="3" t="s">
        <v>5</v>
      </c>
      <c r="I3" s="3"/>
      <c r="J3" s="3" t="s">
        <v>6</v>
      </c>
      <c r="K3" s="3"/>
      <c r="L3" s="3"/>
      <c r="M3" s="3"/>
      <c r="N3" s="3"/>
    </row>
    <row r="4" ht="20.1" customHeight="1" spans="1:14">
      <c r="A4" s="3" t="s">
        <v>7</v>
      </c>
      <c r="B4" s="3"/>
      <c r="C4" s="3"/>
      <c r="D4" s="3"/>
      <c r="E4" s="3" t="s">
        <v>8</v>
      </c>
      <c r="F4" s="3" t="s">
        <v>9</v>
      </c>
      <c r="G4" s="3"/>
      <c r="H4" s="3" t="s">
        <v>10</v>
      </c>
      <c r="I4" s="3"/>
      <c r="J4" s="3" t="s">
        <v>11</v>
      </c>
      <c r="K4" s="3"/>
      <c r="L4" s="3" t="s">
        <v>12</v>
      </c>
      <c r="M4" s="3"/>
      <c r="N4" s="3" t="s">
        <v>13</v>
      </c>
    </row>
    <row r="5" ht="20.1" customHeight="1" spans="1:14">
      <c r="A5" s="3"/>
      <c r="B5" s="3"/>
      <c r="C5" s="3"/>
      <c r="D5" s="3"/>
      <c r="E5" s="3"/>
      <c r="F5" s="3"/>
      <c r="G5" s="3"/>
      <c r="H5" s="3"/>
      <c r="I5" s="3"/>
      <c r="J5" s="3"/>
      <c r="K5" s="3"/>
      <c r="L5" s="3"/>
      <c r="M5" s="3"/>
      <c r="N5" s="3"/>
    </row>
    <row r="6" ht="20.1" customHeight="1" spans="1:14">
      <c r="A6" s="3"/>
      <c r="B6" s="3"/>
      <c r="C6" s="4" t="s">
        <v>14</v>
      </c>
      <c r="D6" s="4"/>
      <c r="E6" s="3"/>
      <c r="F6" s="37">
        <v>20</v>
      </c>
      <c r="G6" s="38"/>
      <c r="H6" s="37">
        <v>12.09</v>
      </c>
      <c r="I6" s="38"/>
      <c r="J6" s="3">
        <v>10</v>
      </c>
      <c r="K6" s="3"/>
      <c r="L6" s="48">
        <f>H6/F6%</f>
        <v>60.45</v>
      </c>
      <c r="M6" s="48"/>
      <c r="N6" s="3">
        <v>5.32</v>
      </c>
    </row>
    <row r="7" ht="20.1" customHeight="1" spans="1:14">
      <c r="A7" s="3"/>
      <c r="B7" s="3"/>
      <c r="C7" s="3" t="s">
        <v>15</v>
      </c>
      <c r="D7" s="3"/>
      <c r="E7" s="3"/>
      <c r="F7" s="37">
        <v>20</v>
      </c>
      <c r="G7" s="38"/>
      <c r="H7" s="37">
        <v>12.09</v>
      </c>
      <c r="I7" s="38"/>
      <c r="J7" s="3" t="s">
        <v>16</v>
      </c>
      <c r="K7" s="3"/>
      <c r="L7" s="3"/>
      <c r="M7" s="3"/>
      <c r="N7" s="3" t="s">
        <v>16</v>
      </c>
    </row>
    <row r="8" ht="20.1" customHeight="1" spans="1:14">
      <c r="A8" s="3"/>
      <c r="B8" s="3"/>
      <c r="C8" s="3" t="s">
        <v>17</v>
      </c>
      <c r="D8" s="3"/>
      <c r="E8" s="3"/>
      <c r="F8" s="37">
        <v>0</v>
      </c>
      <c r="G8" s="38"/>
      <c r="H8" s="37">
        <v>0</v>
      </c>
      <c r="I8" s="38"/>
      <c r="J8" s="3" t="s">
        <v>16</v>
      </c>
      <c r="K8" s="3"/>
      <c r="L8" s="3"/>
      <c r="M8" s="3"/>
      <c r="N8" s="3" t="s">
        <v>16</v>
      </c>
    </row>
    <row r="9" ht="20.1" customHeight="1" spans="1:14">
      <c r="A9" s="3"/>
      <c r="B9" s="3"/>
      <c r="C9" s="3" t="s">
        <v>18</v>
      </c>
      <c r="D9" s="3"/>
      <c r="E9" s="3"/>
      <c r="F9" s="3"/>
      <c r="G9" s="3"/>
      <c r="H9" s="3"/>
      <c r="I9" s="3"/>
      <c r="J9" s="3" t="s">
        <v>16</v>
      </c>
      <c r="K9" s="3"/>
      <c r="L9" s="3"/>
      <c r="M9" s="3"/>
      <c r="N9" s="3" t="s">
        <v>16</v>
      </c>
    </row>
    <row r="10" ht="20.1" customHeight="1" spans="1:14">
      <c r="A10" s="3" t="s">
        <v>19</v>
      </c>
      <c r="B10" s="3" t="s">
        <v>20</v>
      </c>
      <c r="C10" s="3"/>
      <c r="D10" s="3"/>
      <c r="E10" s="3"/>
      <c r="F10" s="3"/>
      <c r="G10" s="3"/>
      <c r="H10" s="3" t="s">
        <v>21</v>
      </c>
      <c r="I10" s="3"/>
      <c r="J10" s="3"/>
      <c r="K10" s="3"/>
      <c r="L10" s="3"/>
      <c r="M10" s="3"/>
      <c r="N10" s="3"/>
    </row>
    <row r="11" ht="69" customHeight="1" spans="1:14">
      <c r="A11" s="3"/>
      <c r="B11" s="5" t="s">
        <v>173</v>
      </c>
      <c r="C11" s="6"/>
      <c r="D11" s="6"/>
      <c r="E11" s="6"/>
      <c r="F11" s="6"/>
      <c r="G11" s="7"/>
      <c r="H11" s="5" t="s">
        <v>174</v>
      </c>
      <c r="I11" s="6"/>
      <c r="J11" s="6"/>
      <c r="K11" s="6"/>
      <c r="L11" s="6"/>
      <c r="M11" s="6"/>
      <c r="N11" s="7"/>
    </row>
    <row r="12" ht="31.5" customHeight="1" spans="1:14">
      <c r="A12" s="8" t="s">
        <v>24</v>
      </c>
      <c r="B12" s="9" t="s">
        <v>25</v>
      </c>
      <c r="C12" s="9" t="s">
        <v>26</v>
      </c>
      <c r="D12" s="9" t="s">
        <v>27</v>
      </c>
      <c r="E12" s="9"/>
      <c r="F12" s="9"/>
      <c r="G12" s="9" t="s">
        <v>28</v>
      </c>
      <c r="H12" s="9" t="s">
        <v>29</v>
      </c>
      <c r="I12" s="9" t="s">
        <v>11</v>
      </c>
      <c r="J12" s="9"/>
      <c r="K12" s="9" t="s">
        <v>13</v>
      </c>
      <c r="L12" s="9"/>
      <c r="M12" s="9" t="s">
        <v>30</v>
      </c>
      <c r="N12" s="9"/>
    </row>
    <row r="13" ht="20.1" customHeight="1" spans="1:14">
      <c r="A13" s="8"/>
      <c r="B13" s="9" t="s">
        <v>31</v>
      </c>
      <c r="C13" s="23" t="s">
        <v>32</v>
      </c>
      <c r="D13" s="39" t="s">
        <v>175</v>
      </c>
      <c r="E13" s="40"/>
      <c r="F13" s="41"/>
      <c r="G13" s="11">
        <v>1</v>
      </c>
      <c r="H13" s="11">
        <v>1</v>
      </c>
      <c r="I13" s="29">
        <v>10</v>
      </c>
      <c r="J13" s="30"/>
      <c r="K13" s="29">
        <v>6</v>
      </c>
      <c r="L13" s="30"/>
      <c r="M13" s="9"/>
      <c r="N13" s="9"/>
    </row>
    <row r="14" ht="20.1" customHeight="1" spans="1:14">
      <c r="A14" s="8"/>
      <c r="B14" s="9"/>
      <c r="C14" s="24"/>
      <c r="D14" s="43" t="s">
        <v>176</v>
      </c>
      <c r="E14" s="44"/>
      <c r="F14" s="45"/>
      <c r="G14" s="11" t="s">
        <v>177</v>
      </c>
      <c r="H14" s="11" t="s">
        <v>177</v>
      </c>
      <c r="I14" s="29">
        <v>10</v>
      </c>
      <c r="J14" s="30"/>
      <c r="K14" s="29">
        <v>10</v>
      </c>
      <c r="L14" s="30"/>
      <c r="M14" s="9"/>
      <c r="N14" s="9"/>
    </row>
    <row r="15" ht="20.1" customHeight="1" spans="1:14">
      <c r="A15" s="8"/>
      <c r="B15" s="9"/>
      <c r="C15" s="28"/>
      <c r="D15" s="43" t="s">
        <v>178</v>
      </c>
      <c r="E15" s="44"/>
      <c r="F15" s="45"/>
      <c r="G15" s="9" t="s">
        <v>52</v>
      </c>
      <c r="H15" s="9" t="s">
        <v>52</v>
      </c>
      <c r="I15" s="9">
        <v>15</v>
      </c>
      <c r="J15" s="9"/>
      <c r="K15" s="9">
        <v>12</v>
      </c>
      <c r="L15" s="9"/>
      <c r="M15" s="9"/>
      <c r="N15" s="9"/>
    </row>
    <row r="16" ht="20.1" customHeight="1" spans="1:14">
      <c r="A16" s="8"/>
      <c r="B16" s="9"/>
      <c r="C16" s="9" t="s">
        <v>88</v>
      </c>
      <c r="D16" s="10" t="s">
        <v>179</v>
      </c>
      <c r="E16" s="10"/>
      <c r="F16" s="10"/>
      <c r="G16" s="3" t="s">
        <v>180</v>
      </c>
      <c r="H16" s="9">
        <v>12.09</v>
      </c>
      <c r="I16" s="9">
        <v>15</v>
      </c>
      <c r="J16" s="9"/>
      <c r="K16" s="9">
        <v>10</v>
      </c>
      <c r="L16" s="9"/>
      <c r="M16" s="9"/>
      <c r="N16" s="9"/>
    </row>
    <row r="17" ht="20.1" customHeight="1" spans="1:14">
      <c r="A17" s="8"/>
      <c r="B17" s="23" t="s">
        <v>91</v>
      </c>
      <c r="C17" s="9" t="s">
        <v>59</v>
      </c>
      <c r="D17" s="10" t="s">
        <v>181</v>
      </c>
      <c r="E17" s="10"/>
      <c r="F17" s="10"/>
      <c r="G17" s="21" t="s">
        <v>90</v>
      </c>
      <c r="H17" s="21" t="s">
        <v>90</v>
      </c>
      <c r="I17" s="9">
        <v>5</v>
      </c>
      <c r="J17" s="9"/>
      <c r="K17" s="9">
        <v>5</v>
      </c>
      <c r="L17" s="9"/>
      <c r="M17" s="9"/>
      <c r="N17" s="9"/>
    </row>
    <row r="18" ht="20.1" customHeight="1" spans="1:14">
      <c r="A18" s="8"/>
      <c r="B18" s="24"/>
      <c r="C18" s="9"/>
      <c r="D18" s="43" t="s">
        <v>182</v>
      </c>
      <c r="E18" s="44"/>
      <c r="F18" s="45"/>
      <c r="G18" s="21" t="s">
        <v>125</v>
      </c>
      <c r="H18" s="21" t="s">
        <v>125</v>
      </c>
      <c r="I18" s="29">
        <v>5</v>
      </c>
      <c r="J18" s="30"/>
      <c r="K18" s="29">
        <v>5</v>
      </c>
      <c r="L18" s="30"/>
      <c r="M18" s="29"/>
      <c r="N18" s="30"/>
    </row>
    <row r="19" ht="20.1" customHeight="1" spans="1:14">
      <c r="A19" s="8"/>
      <c r="B19" s="24"/>
      <c r="C19" s="23" t="s">
        <v>161</v>
      </c>
      <c r="D19" s="10" t="s">
        <v>183</v>
      </c>
      <c r="E19" s="10"/>
      <c r="F19" s="10"/>
      <c r="G19" s="21" t="s">
        <v>169</v>
      </c>
      <c r="H19" s="21" t="s">
        <v>169</v>
      </c>
      <c r="I19" s="9">
        <v>5</v>
      </c>
      <c r="J19" s="9"/>
      <c r="K19" s="9">
        <v>5</v>
      </c>
      <c r="L19" s="9"/>
      <c r="M19" s="9"/>
      <c r="N19" s="9"/>
    </row>
    <row r="20" ht="20.1" customHeight="1" spans="1:14">
      <c r="A20" s="8"/>
      <c r="B20" s="24"/>
      <c r="C20" s="24"/>
      <c r="D20" s="10" t="s">
        <v>184</v>
      </c>
      <c r="E20" s="10"/>
      <c r="F20" s="10"/>
      <c r="G20" s="50" t="s">
        <v>167</v>
      </c>
      <c r="H20" s="50" t="s">
        <v>167</v>
      </c>
      <c r="I20" s="29">
        <v>5</v>
      </c>
      <c r="J20" s="30"/>
      <c r="K20" s="29">
        <v>5</v>
      </c>
      <c r="L20" s="30"/>
      <c r="M20" s="9"/>
      <c r="N20" s="9"/>
    </row>
    <row r="21" ht="20.1" customHeight="1" spans="1:14">
      <c r="A21" s="8"/>
      <c r="B21" s="24"/>
      <c r="C21" s="24"/>
      <c r="D21" s="10" t="s">
        <v>185</v>
      </c>
      <c r="E21" s="10"/>
      <c r="F21" s="10"/>
      <c r="G21" s="21" t="s">
        <v>186</v>
      </c>
      <c r="H21" s="21" t="s">
        <v>186</v>
      </c>
      <c r="I21" s="9">
        <v>5</v>
      </c>
      <c r="J21" s="9"/>
      <c r="K21" s="9">
        <v>5</v>
      </c>
      <c r="L21" s="9"/>
      <c r="M21" s="9"/>
      <c r="N21" s="9"/>
    </row>
    <row r="22" ht="20.1" customHeight="1" spans="1:14">
      <c r="A22" s="8"/>
      <c r="B22" s="28"/>
      <c r="C22" s="28"/>
      <c r="D22" s="39" t="s">
        <v>170</v>
      </c>
      <c r="E22" s="40"/>
      <c r="F22" s="41"/>
      <c r="G22" s="51" t="s">
        <v>164</v>
      </c>
      <c r="H22" s="51" t="s">
        <v>164</v>
      </c>
      <c r="I22" s="29">
        <v>5</v>
      </c>
      <c r="J22" s="30"/>
      <c r="K22" s="29">
        <v>5</v>
      </c>
      <c r="L22" s="30"/>
      <c r="M22" s="29"/>
      <c r="N22" s="30"/>
    </row>
    <row r="23" ht="20.1" customHeight="1" spans="1:14">
      <c r="A23" s="8"/>
      <c r="B23" s="9" t="s">
        <v>94</v>
      </c>
      <c r="C23" s="9" t="s">
        <v>95</v>
      </c>
      <c r="D23" s="10" t="s">
        <v>70</v>
      </c>
      <c r="E23" s="10"/>
      <c r="F23" s="10"/>
      <c r="G23" s="11" t="s">
        <v>187</v>
      </c>
      <c r="H23" s="11">
        <v>0.98</v>
      </c>
      <c r="I23" s="9">
        <v>5</v>
      </c>
      <c r="J23" s="9"/>
      <c r="K23" s="9">
        <v>5</v>
      </c>
      <c r="L23" s="9"/>
      <c r="M23" s="9"/>
      <c r="N23" s="9"/>
    </row>
    <row r="24" ht="20.1" customHeight="1" spans="1:14">
      <c r="A24" s="8"/>
      <c r="B24" s="9"/>
      <c r="C24" s="9"/>
      <c r="D24" s="10" t="s">
        <v>171</v>
      </c>
      <c r="E24" s="10"/>
      <c r="F24" s="10"/>
      <c r="G24" s="11" t="s">
        <v>188</v>
      </c>
      <c r="H24" s="11">
        <v>1</v>
      </c>
      <c r="I24" s="9">
        <v>5</v>
      </c>
      <c r="J24" s="9"/>
      <c r="K24" s="9">
        <v>5</v>
      </c>
      <c r="L24" s="9"/>
      <c r="M24" s="9"/>
      <c r="N24" s="9"/>
    </row>
    <row r="25" ht="20.1" customHeight="1" spans="1:14">
      <c r="A25" s="12" t="s">
        <v>74</v>
      </c>
      <c r="B25" s="12"/>
      <c r="C25" s="12"/>
      <c r="D25" s="12"/>
      <c r="E25" s="12"/>
      <c r="F25" s="12"/>
      <c r="G25" s="12"/>
      <c r="H25" s="12"/>
      <c r="I25" s="12">
        <v>100</v>
      </c>
      <c r="J25" s="12"/>
      <c r="K25" s="12">
        <f>SUM(K13:K24)+N6</f>
        <v>83.32</v>
      </c>
      <c r="L25" s="12"/>
      <c r="M25" s="17"/>
      <c r="N25" s="17"/>
    </row>
    <row r="26" ht="20.1" customHeight="1" spans="1:14">
      <c r="A26" s="13" t="s">
        <v>75</v>
      </c>
      <c r="B26" s="14" t="s">
        <v>76</v>
      </c>
      <c r="C26" s="15"/>
      <c r="D26" s="15"/>
      <c r="E26" s="15"/>
      <c r="F26" s="15"/>
      <c r="G26" s="15"/>
      <c r="H26" s="15"/>
      <c r="I26" s="15"/>
      <c r="J26" s="15"/>
      <c r="K26" s="15"/>
      <c r="L26" s="15"/>
      <c r="M26" s="15"/>
      <c r="N26" s="18"/>
    </row>
    <row r="27" spans="1:14">
      <c r="A27" s="16" t="s">
        <v>77</v>
      </c>
      <c r="B27" s="16"/>
      <c r="C27" s="16"/>
      <c r="D27" s="16"/>
      <c r="E27" s="16"/>
      <c r="F27" s="16"/>
      <c r="G27" s="16"/>
      <c r="H27" s="16"/>
      <c r="I27" s="16"/>
      <c r="J27" s="16"/>
      <c r="K27" s="16"/>
      <c r="L27" s="16"/>
      <c r="M27" s="16"/>
      <c r="N27" s="16"/>
    </row>
    <row r="28" spans="1:14">
      <c r="A28" s="16" t="s">
        <v>78</v>
      </c>
      <c r="B28" s="16"/>
      <c r="C28" s="16"/>
      <c r="D28" s="16"/>
      <c r="E28" s="16"/>
      <c r="F28" s="16"/>
      <c r="G28" s="16"/>
      <c r="H28" s="16"/>
      <c r="I28" s="16"/>
      <c r="J28" s="16"/>
      <c r="K28" s="16"/>
      <c r="L28" s="16"/>
      <c r="M28" s="16"/>
      <c r="N28" s="16"/>
    </row>
    <row r="29" spans="1:14">
      <c r="A29" s="16" t="s">
        <v>79</v>
      </c>
      <c r="B29" s="16"/>
      <c r="C29" s="16"/>
      <c r="D29" s="16"/>
      <c r="E29" s="16"/>
      <c r="F29" s="16"/>
      <c r="G29" s="16"/>
      <c r="H29" s="16"/>
      <c r="I29" s="16"/>
      <c r="J29" s="16"/>
      <c r="K29" s="16"/>
      <c r="L29" s="16"/>
      <c r="M29" s="16"/>
      <c r="N29" s="16"/>
    </row>
  </sheetData>
  <mergeCells count="10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16"/>
    <mergeCell ref="B17:B22"/>
    <mergeCell ref="B23:B24"/>
    <mergeCell ref="C13:C15"/>
    <mergeCell ref="C17:C18"/>
    <mergeCell ref="C19:C22"/>
    <mergeCell ref="C23:C24"/>
    <mergeCell ref="E4:E5"/>
    <mergeCell ref="N4:N5"/>
    <mergeCell ref="F4:G5"/>
    <mergeCell ref="H4:I5"/>
    <mergeCell ref="J4:K5"/>
    <mergeCell ref="L4:M5"/>
    <mergeCell ref="C4:D5"/>
    <mergeCell ref="A4:B9"/>
  </mergeCells>
  <pageMargins left="0.708661417322835" right="0.708661417322835" top="0.748031496062992" bottom="0.748031496062992" header="0.31496062992126" footer="0.31496062992126"/>
  <pageSetup paperSize="9" scale="81"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workbookViewId="0">
      <selection activeCell="A1" sqref="A1:N1"/>
    </sheetView>
  </sheetViews>
  <sheetFormatPr defaultColWidth="9" defaultRowHeight="13.5"/>
  <cols>
    <col min="10" max="10" width="3.375" customWidth="1"/>
    <col min="11" max="11" width="5.5" customWidth="1"/>
    <col min="14" max="14" width="4.875" customWidth="1"/>
  </cols>
  <sheetData>
    <row r="1" ht="25.5" spans="1:14">
      <c r="A1" s="1" t="s">
        <v>0</v>
      </c>
      <c r="B1" s="2"/>
      <c r="C1" s="2"/>
      <c r="D1" s="2"/>
      <c r="E1" s="2"/>
      <c r="F1" s="2"/>
      <c r="G1" s="2"/>
      <c r="H1" s="2"/>
      <c r="I1" s="2"/>
      <c r="J1" s="2"/>
      <c r="K1" s="2"/>
      <c r="L1" s="2"/>
      <c r="M1" s="2"/>
      <c r="N1" s="2"/>
    </row>
    <row r="2" ht="33.75" customHeight="1" spans="1:14">
      <c r="A2" s="3" t="s">
        <v>1</v>
      </c>
      <c r="B2" s="3"/>
      <c r="C2" s="49" t="s">
        <v>189</v>
      </c>
      <c r="D2" s="49"/>
      <c r="E2" s="49"/>
      <c r="F2" s="49"/>
      <c r="G2" s="49"/>
      <c r="H2" s="49"/>
      <c r="I2" s="49"/>
      <c r="J2" s="49"/>
      <c r="K2" s="49"/>
      <c r="L2" s="49"/>
      <c r="M2" s="49"/>
      <c r="N2" s="49"/>
    </row>
    <row r="3" ht="20.1" customHeight="1" spans="1:14">
      <c r="A3" s="3" t="s">
        <v>3</v>
      </c>
      <c r="B3" s="3"/>
      <c r="C3" s="3" t="s">
        <v>4</v>
      </c>
      <c r="D3" s="3"/>
      <c r="E3" s="3"/>
      <c r="F3" s="3"/>
      <c r="G3" s="3"/>
      <c r="H3" s="3" t="s">
        <v>5</v>
      </c>
      <c r="I3" s="3"/>
      <c r="J3" s="3" t="s">
        <v>6</v>
      </c>
      <c r="K3" s="3"/>
      <c r="L3" s="3"/>
      <c r="M3" s="3"/>
      <c r="N3" s="3"/>
    </row>
    <row r="4" ht="20.1" customHeight="1" spans="1:14">
      <c r="A4" s="3" t="s">
        <v>7</v>
      </c>
      <c r="B4" s="3"/>
      <c r="C4" s="3"/>
      <c r="D4" s="3"/>
      <c r="E4" s="3" t="s">
        <v>8</v>
      </c>
      <c r="F4" s="3" t="s">
        <v>9</v>
      </c>
      <c r="G4" s="3"/>
      <c r="H4" s="3" t="s">
        <v>10</v>
      </c>
      <c r="I4" s="3"/>
      <c r="J4" s="3" t="s">
        <v>11</v>
      </c>
      <c r="K4" s="3"/>
      <c r="L4" s="3" t="s">
        <v>12</v>
      </c>
      <c r="M4" s="3"/>
      <c r="N4" s="3" t="s">
        <v>13</v>
      </c>
    </row>
    <row r="5" ht="20.1" customHeight="1" spans="1:14">
      <c r="A5" s="3"/>
      <c r="B5" s="3"/>
      <c r="C5" s="3"/>
      <c r="D5" s="3"/>
      <c r="E5" s="3"/>
      <c r="F5" s="3"/>
      <c r="G5" s="3"/>
      <c r="H5" s="3"/>
      <c r="I5" s="3"/>
      <c r="J5" s="3"/>
      <c r="K5" s="3"/>
      <c r="L5" s="3"/>
      <c r="M5" s="3"/>
      <c r="N5" s="3"/>
    </row>
    <row r="6" ht="20.1" customHeight="1" spans="1:14">
      <c r="A6" s="3"/>
      <c r="B6" s="3"/>
      <c r="C6" s="4" t="s">
        <v>14</v>
      </c>
      <c r="D6" s="4"/>
      <c r="E6" s="3"/>
      <c r="F6" s="37">
        <v>350</v>
      </c>
      <c r="G6" s="38"/>
      <c r="H6" s="37">
        <v>350</v>
      </c>
      <c r="I6" s="38"/>
      <c r="J6" s="3">
        <v>10</v>
      </c>
      <c r="K6" s="3"/>
      <c r="L6" s="48">
        <f>H6/F6%</f>
        <v>100</v>
      </c>
      <c r="M6" s="48"/>
      <c r="N6" s="3">
        <v>10</v>
      </c>
    </row>
    <row r="7" ht="20.1" customHeight="1" spans="1:14">
      <c r="A7" s="3"/>
      <c r="B7" s="3"/>
      <c r="C7" s="3" t="s">
        <v>15</v>
      </c>
      <c r="D7" s="3"/>
      <c r="E7" s="3"/>
      <c r="F7" s="37">
        <v>350</v>
      </c>
      <c r="G7" s="38"/>
      <c r="H7" s="37">
        <v>20</v>
      </c>
      <c r="I7" s="38"/>
      <c r="J7" s="3" t="s">
        <v>16</v>
      </c>
      <c r="K7" s="3"/>
      <c r="L7" s="3"/>
      <c r="M7" s="3"/>
      <c r="N7" s="3" t="s">
        <v>16</v>
      </c>
    </row>
    <row r="8" ht="20.1" customHeight="1" spans="1:14">
      <c r="A8" s="3"/>
      <c r="B8" s="3"/>
      <c r="C8" s="3" t="s">
        <v>17</v>
      </c>
      <c r="D8" s="3"/>
      <c r="E8" s="3"/>
      <c r="F8" s="37">
        <v>0</v>
      </c>
      <c r="G8" s="38"/>
      <c r="H8" s="37">
        <v>0</v>
      </c>
      <c r="I8" s="38"/>
      <c r="J8" s="3" t="s">
        <v>16</v>
      </c>
      <c r="K8" s="3"/>
      <c r="L8" s="3"/>
      <c r="M8" s="3"/>
      <c r="N8" s="3" t="s">
        <v>16</v>
      </c>
    </row>
    <row r="9" ht="20.1" customHeight="1" spans="1:14">
      <c r="A9" s="3"/>
      <c r="B9" s="3"/>
      <c r="C9" s="3" t="s">
        <v>18</v>
      </c>
      <c r="D9" s="3"/>
      <c r="E9" s="3"/>
      <c r="F9" s="3"/>
      <c r="G9" s="3"/>
      <c r="H9" s="3"/>
      <c r="I9" s="3"/>
      <c r="J9" s="3" t="s">
        <v>16</v>
      </c>
      <c r="K9" s="3"/>
      <c r="L9" s="3"/>
      <c r="M9" s="3"/>
      <c r="N9" s="3" t="s">
        <v>16</v>
      </c>
    </row>
    <row r="10" ht="20.1" customHeight="1" spans="1:14">
      <c r="A10" s="3" t="s">
        <v>19</v>
      </c>
      <c r="B10" s="3" t="s">
        <v>20</v>
      </c>
      <c r="C10" s="3"/>
      <c r="D10" s="3"/>
      <c r="E10" s="3"/>
      <c r="F10" s="3"/>
      <c r="G10" s="3"/>
      <c r="H10" s="3" t="s">
        <v>21</v>
      </c>
      <c r="I10" s="3"/>
      <c r="J10" s="3"/>
      <c r="K10" s="3"/>
      <c r="L10" s="3"/>
      <c r="M10" s="3"/>
      <c r="N10" s="3"/>
    </row>
    <row r="11" ht="81" customHeight="1" spans="1:14">
      <c r="A11" s="3"/>
      <c r="B11" s="5" t="s">
        <v>190</v>
      </c>
      <c r="C11" s="6"/>
      <c r="D11" s="6"/>
      <c r="E11" s="6"/>
      <c r="F11" s="6"/>
      <c r="G11" s="7"/>
      <c r="H11" s="5" t="s">
        <v>191</v>
      </c>
      <c r="I11" s="6"/>
      <c r="J11" s="6"/>
      <c r="K11" s="6"/>
      <c r="L11" s="6"/>
      <c r="M11" s="6"/>
      <c r="N11" s="7"/>
    </row>
    <row r="12" ht="20.1" customHeight="1" spans="1:14">
      <c r="A12" s="8" t="s">
        <v>24</v>
      </c>
      <c r="B12" s="9" t="s">
        <v>25</v>
      </c>
      <c r="C12" s="9" t="s">
        <v>26</v>
      </c>
      <c r="D12" s="9" t="s">
        <v>27</v>
      </c>
      <c r="E12" s="9"/>
      <c r="F12" s="9"/>
      <c r="G12" s="9" t="s">
        <v>28</v>
      </c>
      <c r="H12" s="9" t="s">
        <v>29</v>
      </c>
      <c r="I12" s="9" t="s">
        <v>11</v>
      </c>
      <c r="J12" s="9"/>
      <c r="K12" s="9" t="s">
        <v>13</v>
      </c>
      <c r="L12" s="9"/>
      <c r="M12" s="9" t="s">
        <v>30</v>
      </c>
      <c r="N12" s="9"/>
    </row>
    <row r="13" ht="20.1" customHeight="1" spans="1:14">
      <c r="A13" s="8"/>
      <c r="B13" s="9" t="s">
        <v>31</v>
      </c>
      <c r="C13" s="9" t="s">
        <v>32</v>
      </c>
      <c r="D13" s="39" t="s">
        <v>192</v>
      </c>
      <c r="E13" s="40"/>
      <c r="F13" s="41"/>
      <c r="G13" s="42">
        <v>1</v>
      </c>
      <c r="H13" s="42">
        <v>1</v>
      </c>
      <c r="I13" s="29">
        <v>10</v>
      </c>
      <c r="J13" s="30"/>
      <c r="K13" s="29">
        <v>9</v>
      </c>
      <c r="L13" s="30"/>
      <c r="M13" s="9"/>
      <c r="N13" s="9"/>
    </row>
    <row r="14" ht="20.1" customHeight="1" spans="1:14">
      <c r="A14" s="8"/>
      <c r="B14" s="9"/>
      <c r="C14" s="9"/>
      <c r="D14" s="43" t="s">
        <v>193</v>
      </c>
      <c r="E14" s="44"/>
      <c r="F14" s="45"/>
      <c r="G14" s="42">
        <v>1</v>
      </c>
      <c r="H14" s="42">
        <v>1</v>
      </c>
      <c r="I14" s="29">
        <v>10</v>
      </c>
      <c r="J14" s="30"/>
      <c r="K14" s="29">
        <v>9</v>
      </c>
      <c r="L14" s="30"/>
      <c r="M14" s="9"/>
      <c r="N14" s="9"/>
    </row>
    <row r="15" ht="20.1" customHeight="1" spans="1:14">
      <c r="A15" s="8"/>
      <c r="B15" s="9"/>
      <c r="C15" s="22" t="s">
        <v>44</v>
      </c>
      <c r="D15" s="43" t="s">
        <v>194</v>
      </c>
      <c r="E15" s="44"/>
      <c r="F15" s="45"/>
      <c r="G15" s="42" t="s">
        <v>47</v>
      </c>
      <c r="H15" s="42" t="s">
        <v>47</v>
      </c>
      <c r="I15" s="9">
        <v>10</v>
      </c>
      <c r="J15" s="9"/>
      <c r="K15" s="9">
        <v>8</v>
      </c>
      <c r="L15" s="9"/>
      <c r="M15" s="9"/>
      <c r="N15" s="9"/>
    </row>
    <row r="16" ht="20.1" customHeight="1" spans="1:14">
      <c r="A16" s="8"/>
      <c r="B16" s="9"/>
      <c r="C16" s="22" t="s">
        <v>50</v>
      </c>
      <c r="D16" s="10" t="s">
        <v>195</v>
      </c>
      <c r="E16" s="10"/>
      <c r="F16" s="10"/>
      <c r="G16" s="46" t="s">
        <v>52</v>
      </c>
      <c r="H16" s="46" t="s">
        <v>52</v>
      </c>
      <c r="I16" s="9">
        <v>10</v>
      </c>
      <c r="J16" s="9"/>
      <c r="K16" s="9">
        <v>10</v>
      </c>
      <c r="L16" s="9"/>
      <c r="M16" s="9"/>
      <c r="N16" s="9"/>
    </row>
    <row r="17" ht="20.1" customHeight="1" spans="1:14">
      <c r="A17" s="8"/>
      <c r="B17" s="9"/>
      <c r="C17" s="22" t="s">
        <v>88</v>
      </c>
      <c r="D17" s="10" t="s">
        <v>89</v>
      </c>
      <c r="E17" s="10"/>
      <c r="F17" s="10"/>
      <c r="G17" s="46" t="s">
        <v>90</v>
      </c>
      <c r="H17" s="46" t="s">
        <v>90</v>
      </c>
      <c r="I17" s="9">
        <v>10</v>
      </c>
      <c r="J17" s="9"/>
      <c r="K17" s="9">
        <v>9</v>
      </c>
      <c r="L17" s="9"/>
      <c r="M17" s="9"/>
      <c r="N17" s="9"/>
    </row>
    <row r="18" ht="20.1" customHeight="1" spans="1:14">
      <c r="A18" s="8"/>
      <c r="B18" s="23" t="s">
        <v>53</v>
      </c>
      <c r="C18" s="9" t="s">
        <v>59</v>
      </c>
      <c r="D18" s="43" t="s">
        <v>196</v>
      </c>
      <c r="E18" s="44"/>
      <c r="F18" s="45"/>
      <c r="G18" s="46" t="s">
        <v>61</v>
      </c>
      <c r="H18" s="46" t="s">
        <v>61</v>
      </c>
      <c r="I18" s="29">
        <v>10</v>
      </c>
      <c r="J18" s="30"/>
      <c r="K18" s="29">
        <v>10</v>
      </c>
      <c r="L18" s="30"/>
      <c r="M18" s="29"/>
      <c r="N18" s="30"/>
    </row>
    <row r="19" ht="20.1" customHeight="1" spans="1:14">
      <c r="A19" s="8"/>
      <c r="B19" s="24"/>
      <c r="C19" s="9"/>
      <c r="D19" s="10" t="s">
        <v>197</v>
      </c>
      <c r="E19" s="10"/>
      <c r="F19" s="10"/>
      <c r="G19" s="46" t="s">
        <v>198</v>
      </c>
      <c r="H19" s="46" t="s">
        <v>198</v>
      </c>
      <c r="I19" s="9">
        <v>10</v>
      </c>
      <c r="J19" s="9"/>
      <c r="K19" s="9">
        <v>10</v>
      </c>
      <c r="L19" s="9"/>
      <c r="M19" s="9"/>
      <c r="N19" s="9"/>
    </row>
    <row r="20" ht="20.1" customHeight="1" spans="1:14">
      <c r="A20" s="8"/>
      <c r="B20" s="28"/>
      <c r="C20" s="9" t="s">
        <v>161</v>
      </c>
      <c r="D20" s="39" t="s">
        <v>199</v>
      </c>
      <c r="E20" s="40"/>
      <c r="F20" s="41"/>
      <c r="G20" s="46" t="s">
        <v>200</v>
      </c>
      <c r="H20" s="46" t="s">
        <v>200</v>
      </c>
      <c r="I20" s="29">
        <v>10</v>
      </c>
      <c r="J20" s="30"/>
      <c r="K20" s="29">
        <v>9</v>
      </c>
      <c r="L20" s="30"/>
      <c r="M20" s="29"/>
      <c r="N20" s="30"/>
    </row>
    <row r="21" ht="20.1" customHeight="1" spans="1:14">
      <c r="A21" s="8"/>
      <c r="B21" s="23" t="s">
        <v>94</v>
      </c>
      <c r="C21" s="9" t="s">
        <v>95</v>
      </c>
      <c r="D21" s="39" t="s">
        <v>70</v>
      </c>
      <c r="E21" s="40"/>
      <c r="F21" s="41"/>
      <c r="G21" s="47" t="s">
        <v>71</v>
      </c>
      <c r="H21" s="47" t="s">
        <v>71</v>
      </c>
      <c r="I21" s="29">
        <v>5</v>
      </c>
      <c r="J21" s="30"/>
      <c r="K21" s="29">
        <v>5</v>
      </c>
      <c r="L21" s="30"/>
      <c r="M21" s="29"/>
      <c r="N21" s="30"/>
    </row>
    <row r="22" ht="20.1" customHeight="1" spans="1:14">
      <c r="A22" s="8"/>
      <c r="B22" s="28"/>
      <c r="C22" s="9"/>
      <c r="D22" s="10" t="s">
        <v>201</v>
      </c>
      <c r="E22" s="10"/>
      <c r="F22" s="10"/>
      <c r="G22" s="47" t="s">
        <v>71</v>
      </c>
      <c r="H22" s="47" t="s">
        <v>71</v>
      </c>
      <c r="I22" s="9">
        <v>5</v>
      </c>
      <c r="J22" s="9"/>
      <c r="K22" s="9">
        <v>5</v>
      </c>
      <c r="L22" s="9"/>
      <c r="M22" s="9"/>
      <c r="N22" s="9"/>
    </row>
    <row r="23" ht="20.1" customHeight="1" spans="1:14">
      <c r="A23" s="12" t="s">
        <v>74</v>
      </c>
      <c r="B23" s="12"/>
      <c r="C23" s="12"/>
      <c r="D23" s="12"/>
      <c r="E23" s="12"/>
      <c r="F23" s="12"/>
      <c r="G23" s="12"/>
      <c r="H23" s="12"/>
      <c r="I23" s="12">
        <v>100</v>
      </c>
      <c r="J23" s="12"/>
      <c r="K23" s="12">
        <f>SUM(K13:K22)+N6</f>
        <v>94</v>
      </c>
      <c r="L23" s="12"/>
      <c r="M23" s="17"/>
      <c r="N23" s="17"/>
    </row>
    <row r="24" spans="1:14">
      <c r="A24" s="13" t="s">
        <v>75</v>
      </c>
      <c r="B24" s="14" t="s">
        <v>76</v>
      </c>
      <c r="C24" s="15"/>
      <c r="D24" s="15"/>
      <c r="E24" s="15"/>
      <c r="F24" s="15"/>
      <c r="G24" s="15"/>
      <c r="H24" s="15"/>
      <c r="I24" s="15"/>
      <c r="J24" s="15"/>
      <c r="K24" s="15"/>
      <c r="L24" s="15"/>
      <c r="M24" s="15"/>
      <c r="N24" s="18"/>
    </row>
    <row r="25" spans="1:14">
      <c r="A25" s="16" t="s">
        <v>77</v>
      </c>
      <c r="B25" s="16"/>
      <c r="C25" s="16"/>
      <c r="D25" s="16"/>
      <c r="E25" s="16"/>
      <c r="F25" s="16"/>
      <c r="G25" s="16"/>
      <c r="H25" s="16"/>
      <c r="I25" s="16"/>
      <c r="J25" s="16"/>
      <c r="K25" s="16"/>
      <c r="L25" s="16"/>
      <c r="M25" s="16"/>
      <c r="N25" s="16"/>
    </row>
    <row r="26" spans="1:14">
      <c r="A26" s="16" t="s">
        <v>78</v>
      </c>
      <c r="B26" s="16"/>
      <c r="C26" s="16"/>
      <c r="D26" s="16"/>
      <c r="E26" s="16"/>
      <c r="F26" s="16"/>
      <c r="G26" s="16"/>
      <c r="H26" s="16"/>
      <c r="I26" s="16"/>
      <c r="J26" s="16"/>
      <c r="K26" s="16"/>
      <c r="L26" s="16"/>
      <c r="M26" s="16"/>
      <c r="N26" s="16"/>
    </row>
    <row r="27" spans="1:14">
      <c r="A27" s="16" t="s">
        <v>79</v>
      </c>
      <c r="B27" s="16"/>
      <c r="C27" s="16"/>
      <c r="D27" s="16"/>
      <c r="E27" s="16"/>
      <c r="F27" s="16"/>
      <c r="G27" s="16"/>
      <c r="H27" s="16"/>
      <c r="I27" s="16"/>
      <c r="J27" s="16"/>
      <c r="K27" s="16"/>
      <c r="L27" s="16"/>
      <c r="M27" s="16"/>
      <c r="N27" s="16"/>
    </row>
  </sheetData>
  <mergeCells count="99">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0:A11"/>
    <mergeCell ref="A12:A22"/>
    <mergeCell ref="B13:B17"/>
    <mergeCell ref="B18:B20"/>
    <mergeCell ref="B21:B22"/>
    <mergeCell ref="C13:C14"/>
    <mergeCell ref="C18:C19"/>
    <mergeCell ref="C21:C22"/>
    <mergeCell ref="E4:E5"/>
    <mergeCell ref="N4:N5"/>
    <mergeCell ref="A4:B9"/>
    <mergeCell ref="C4:D5"/>
    <mergeCell ref="F4:G5"/>
    <mergeCell ref="H4:I5"/>
    <mergeCell ref="J4:K5"/>
    <mergeCell ref="L4:M5"/>
  </mergeCells>
  <pageMargins left="0.708661417322835" right="0.708661417322835" top="0.748031496062992" bottom="0.748031496062992" header="0.31496062992126" footer="0.31496062992126"/>
  <pageSetup paperSize="9" scale="7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4"/>
  <sheetViews>
    <sheetView workbookViewId="0">
      <selection activeCell="U18" sqref="U18"/>
    </sheetView>
  </sheetViews>
  <sheetFormatPr defaultColWidth="9" defaultRowHeight="13.5"/>
  <cols>
    <col min="10" max="10" width="2.125" customWidth="1"/>
    <col min="12" max="12" width="5.5" customWidth="1"/>
    <col min="14" max="14" width="3.625" customWidth="1"/>
  </cols>
  <sheetData>
    <row r="1" ht="25.5" spans="1:14">
      <c r="A1" s="1" t="s">
        <v>0</v>
      </c>
      <c r="B1" s="2"/>
      <c r="C1" s="2"/>
      <c r="D1" s="2"/>
      <c r="E1" s="2"/>
      <c r="F1" s="2"/>
      <c r="G1" s="2"/>
      <c r="H1" s="2"/>
      <c r="I1" s="2"/>
      <c r="J1" s="2"/>
      <c r="K1" s="2"/>
      <c r="L1" s="2"/>
      <c r="M1" s="2"/>
      <c r="N1" s="2"/>
    </row>
    <row r="2" ht="36" customHeight="1" spans="1:14">
      <c r="A2" s="3" t="s">
        <v>1</v>
      </c>
      <c r="B2" s="3"/>
      <c r="C2" s="3" t="s">
        <v>202</v>
      </c>
      <c r="D2" s="3"/>
      <c r="E2" s="3"/>
      <c r="F2" s="3"/>
      <c r="G2" s="3"/>
      <c r="H2" s="3"/>
      <c r="I2" s="3"/>
      <c r="J2" s="3"/>
      <c r="K2" s="3"/>
      <c r="L2" s="3"/>
      <c r="M2" s="3"/>
      <c r="N2" s="3"/>
    </row>
    <row r="3" ht="20.1" customHeight="1" spans="1:14">
      <c r="A3" s="3" t="s">
        <v>3</v>
      </c>
      <c r="B3" s="3"/>
      <c r="C3" s="3" t="s">
        <v>4</v>
      </c>
      <c r="D3" s="3"/>
      <c r="E3" s="3"/>
      <c r="F3" s="3"/>
      <c r="G3" s="3"/>
      <c r="H3" s="3" t="s">
        <v>5</v>
      </c>
      <c r="I3" s="3"/>
      <c r="J3" s="3" t="s">
        <v>6</v>
      </c>
      <c r="K3" s="3"/>
      <c r="L3" s="3"/>
      <c r="M3" s="3"/>
      <c r="N3" s="3"/>
    </row>
    <row r="4" ht="20.1" customHeight="1" spans="1:14">
      <c r="A4" s="3" t="s">
        <v>7</v>
      </c>
      <c r="B4" s="3"/>
      <c r="C4" s="3"/>
      <c r="D4" s="3"/>
      <c r="E4" s="3" t="s">
        <v>8</v>
      </c>
      <c r="F4" s="3" t="s">
        <v>9</v>
      </c>
      <c r="G4" s="3"/>
      <c r="H4" s="3" t="s">
        <v>10</v>
      </c>
      <c r="I4" s="3"/>
      <c r="J4" s="3" t="s">
        <v>11</v>
      </c>
      <c r="K4" s="3"/>
      <c r="L4" s="3" t="s">
        <v>12</v>
      </c>
      <c r="M4" s="3"/>
      <c r="N4" s="3" t="s">
        <v>13</v>
      </c>
    </row>
    <row r="5" ht="20.1" customHeight="1" spans="1:14">
      <c r="A5" s="3"/>
      <c r="B5" s="3"/>
      <c r="C5" s="3"/>
      <c r="D5" s="3"/>
      <c r="E5" s="3"/>
      <c r="F5" s="3"/>
      <c r="G5" s="3"/>
      <c r="H5" s="3"/>
      <c r="I5" s="3"/>
      <c r="J5" s="3"/>
      <c r="K5" s="3"/>
      <c r="L5" s="3"/>
      <c r="M5" s="3"/>
      <c r="N5" s="3"/>
    </row>
    <row r="6" ht="20.1" customHeight="1" spans="1:14">
      <c r="A6" s="3"/>
      <c r="B6" s="3"/>
      <c r="C6" s="4" t="s">
        <v>14</v>
      </c>
      <c r="D6" s="4"/>
      <c r="E6" s="3"/>
      <c r="F6" s="37">
        <v>19.2</v>
      </c>
      <c r="G6" s="38"/>
      <c r="H6" s="37">
        <v>19.2</v>
      </c>
      <c r="I6" s="38"/>
      <c r="J6" s="3">
        <v>10</v>
      </c>
      <c r="K6" s="3"/>
      <c r="L6" s="48">
        <f>H6/F6%</f>
        <v>100</v>
      </c>
      <c r="M6" s="48"/>
      <c r="N6" s="3">
        <v>10</v>
      </c>
    </row>
    <row r="7" ht="20.1" customHeight="1" spans="1:14">
      <c r="A7" s="3"/>
      <c r="B7" s="3"/>
      <c r="C7" s="3" t="s">
        <v>15</v>
      </c>
      <c r="D7" s="3"/>
      <c r="E7" s="3"/>
      <c r="F7" s="37">
        <v>19.2</v>
      </c>
      <c r="G7" s="38"/>
      <c r="H7" s="37">
        <v>19.2</v>
      </c>
      <c r="I7" s="38"/>
      <c r="J7" s="3" t="s">
        <v>16</v>
      </c>
      <c r="K7" s="3"/>
      <c r="L7" s="3"/>
      <c r="M7" s="3"/>
      <c r="N7" s="3" t="s">
        <v>16</v>
      </c>
    </row>
    <row r="8" ht="20.1" customHeight="1" spans="1:14">
      <c r="A8" s="3"/>
      <c r="B8" s="3"/>
      <c r="C8" s="3" t="s">
        <v>17</v>
      </c>
      <c r="D8" s="3"/>
      <c r="E8" s="3"/>
      <c r="F8" s="37">
        <v>0</v>
      </c>
      <c r="G8" s="38"/>
      <c r="H8" s="37">
        <v>0</v>
      </c>
      <c r="I8" s="38"/>
      <c r="J8" s="3" t="s">
        <v>16</v>
      </c>
      <c r="K8" s="3"/>
      <c r="L8" s="3"/>
      <c r="M8" s="3"/>
      <c r="N8" s="3" t="s">
        <v>16</v>
      </c>
    </row>
    <row r="9" ht="20.1" customHeight="1" spans="1:14">
      <c r="A9" s="3"/>
      <c r="B9" s="3"/>
      <c r="C9" s="3" t="s">
        <v>18</v>
      </c>
      <c r="D9" s="3"/>
      <c r="E9" s="3"/>
      <c r="F9" s="3"/>
      <c r="G9" s="3"/>
      <c r="H9" s="3"/>
      <c r="I9" s="3"/>
      <c r="J9" s="3" t="s">
        <v>16</v>
      </c>
      <c r="K9" s="3"/>
      <c r="L9" s="3"/>
      <c r="M9" s="3"/>
      <c r="N9" s="3" t="s">
        <v>16</v>
      </c>
    </row>
    <row r="10" ht="20.1" customHeight="1" spans="1:14">
      <c r="A10" s="3" t="s">
        <v>19</v>
      </c>
      <c r="B10" s="3" t="s">
        <v>20</v>
      </c>
      <c r="C10" s="3"/>
      <c r="D10" s="3"/>
      <c r="E10" s="3"/>
      <c r="F10" s="3"/>
      <c r="G10" s="3"/>
      <c r="H10" s="3" t="s">
        <v>21</v>
      </c>
      <c r="I10" s="3"/>
      <c r="J10" s="3"/>
      <c r="K10" s="3"/>
      <c r="L10" s="3"/>
      <c r="M10" s="3"/>
      <c r="N10" s="3"/>
    </row>
    <row r="11" ht="78.75" customHeight="1" spans="1:14">
      <c r="A11" s="3"/>
      <c r="B11" s="5" t="s">
        <v>190</v>
      </c>
      <c r="C11" s="6"/>
      <c r="D11" s="6"/>
      <c r="E11" s="6"/>
      <c r="F11" s="6"/>
      <c r="G11" s="7"/>
      <c r="H11" s="5" t="s">
        <v>191</v>
      </c>
      <c r="I11" s="6"/>
      <c r="J11" s="6"/>
      <c r="K11" s="6"/>
      <c r="L11" s="6"/>
      <c r="M11" s="6"/>
      <c r="N11" s="7"/>
    </row>
    <row r="12" ht="20.1" customHeight="1" spans="1:14">
      <c r="A12" s="8" t="s">
        <v>24</v>
      </c>
      <c r="B12" s="9" t="s">
        <v>25</v>
      </c>
      <c r="C12" s="9" t="s">
        <v>26</v>
      </c>
      <c r="D12" s="9" t="s">
        <v>27</v>
      </c>
      <c r="E12" s="9"/>
      <c r="F12" s="9"/>
      <c r="G12" s="9" t="s">
        <v>28</v>
      </c>
      <c r="H12" s="9" t="s">
        <v>29</v>
      </c>
      <c r="I12" s="9" t="s">
        <v>11</v>
      </c>
      <c r="J12" s="9"/>
      <c r="K12" s="9" t="s">
        <v>13</v>
      </c>
      <c r="L12" s="9"/>
      <c r="M12" s="9" t="s">
        <v>30</v>
      </c>
      <c r="N12" s="9"/>
    </row>
    <row r="13" ht="20.1" customHeight="1" spans="1:14">
      <c r="A13" s="8"/>
      <c r="B13" s="9" t="s">
        <v>31</v>
      </c>
      <c r="C13" s="9" t="s">
        <v>32</v>
      </c>
      <c r="D13" s="39" t="s">
        <v>203</v>
      </c>
      <c r="E13" s="40"/>
      <c r="F13" s="41"/>
      <c r="G13" s="42">
        <v>1</v>
      </c>
      <c r="H13" s="42">
        <v>1</v>
      </c>
      <c r="I13" s="29">
        <v>10</v>
      </c>
      <c r="J13" s="30"/>
      <c r="K13" s="29">
        <v>10</v>
      </c>
      <c r="L13" s="30"/>
      <c r="M13" s="9"/>
      <c r="N13" s="9"/>
    </row>
    <row r="14" ht="20.1" customHeight="1" spans="1:14">
      <c r="A14" s="8"/>
      <c r="B14" s="9"/>
      <c r="C14" s="22" t="s">
        <v>44</v>
      </c>
      <c r="D14" s="43" t="s">
        <v>194</v>
      </c>
      <c r="E14" s="44"/>
      <c r="F14" s="45"/>
      <c r="G14" s="42" t="s">
        <v>47</v>
      </c>
      <c r="H14" s="42" t="s">
        <v>47</v>
      </c>
      <c r="I14" s="9">
        <v>10</v>
      </c>
      <c r="J14" s="9"/>
      <c r="K14" s="9">
        <v>10</v>
      </c>
      <c r="L14" s="9"/>
      <c r="M14" s="9"/>
      <c r="N14" s="9"/>
    </row>
    <row r="15" ht="20.1" customHeight="1" spans="1:14">
      <c r="A15" s="8"/>
      <c r="B15" s="9"/>
      <c r="C15" s="22" t="s">
        <v>50</v>
      </c>
      <c r="D15" s="10" t="s">
        <v>204</v>
      </c>
      <c r="E15" s="10"/>
      <c r="F15" s="10"/>
      <c r="G15" s="46" t="s">
        <v>52</v>
      </c>
      <c r="H15" s="46" t="s">
        <v>52</v>
      </c>
      <c r="I15" s="9">
        <v>15</v>
      </c>
      <c r="J15" s="9"/>
      <c r="K15" s="9">
        <v>15</v>
      </c>
      <c r="L15" s="9"/>
      <c r="M15" s="9"/>
      <c r="N15" s="9"/>
    </row>
    <row r="16" ht="20.1" customHeight="1" spans="1:14">
      <c r="A16" s="8"/>
      <c r="B16" s="9"/>
      <c r="C16" s="22" t="s">
        <v>88</v>
      </c>
      <c r="D16" s="10" t="s">
        <v>89</v>
      </c>
      <c r="E16" s="10"/>
      <c r="F16" s="10"/>
      <c r="G16" s="46" t="s">
        <v>90</v>
      </c>
      <c r="H16" s="46" t="s">
        <v>90</v>
      </c>
      <c r="I16" s="9">
        <v>15</v>
      </c>
      <c r="J16" s="9"/>
      <c r="K16" s="9">
        <v>14</v>
      </c>
      <c r="L16" s="9"/>
      <c r="M16" s="9"/>
      <c r="N16" s="9"/>
    </row>
    <row r="17" ht="20.1" customHeight="1" spans="1:14">
      <c r="A17" s="8"/>
      <c r="B17" s="23" t="s">
        <v>53</v>
      </c>
      <c r="C17" s="9" t="s">
        <v>59</v>
      </c>
      <c r="D17" s="43" t="s">
        <v>196</v>
      </c>
      <c r="E17" s="44"/>
      <c r="F17" s="45"/>
      <c r="G17" s="46" t="s">
        <v>61</v>
      </c>
      <c r="H17" s="46" t="s">
        <v>61</v>
      </c>
      <c r="I17" s="29">
        <v>15</v>
      </c>
      <c r="J17" s="30"/>
      <c r="K17" s="29">
        <v>15</v>
      </c>
      <c r="L17" s="30"/>
      <c r="M17" s="29"/>
      <c r="N17" s="30"/>
    </row>
    <row r="18" ht="20.1" customHeight="1" spans="1:14">
      <c r="A18" s="8"/>
      <c r="B18" s="28"/>
      <c r="C18" s="9" t="s">
        <v>161</v>
      </c>
      <c r="D18" s="39" t="s">
        <v>205</v>
      </c>
      <c r="E18" s="40"/>
      <c r="F18" s="41"/>
      <c r="G18" s="46" t="s">
        <v>61</v>
      </c>
      <c r="H18" s="46" t="s">
        <v>61</v>
      </c>
      <c r="I18" s="29">
        <v>15</v>
      </c>
      <c r="J18" s="30"/>
      <c r="K18" s="29">
        <v>15</v>
      </c>
      <c r="L18" s="30"/>
      <c r="M18" s="29"/>
      <c r="N18" s="30"/>
    </row>
    <row r="19" ht="20.1" customHeight="1" spans="1:14">
      <c r="A19" s="8"/>
      <c r="B19" s="23" t="s">
        <v>94</v>
      </c>
      <c r="C19" s="9" t="s">
        <v>95</v>
      </c>
      <c r="D19" s="39" t="s">
        <v>70</v>
      </c>
      <c r="E19" s="40"/>
      <c r="F19" s="41"/>
      <c r="G19" s="47" t="s">
        <v>71</v>
      </c>
      <c r="H19" s="47" t="s">
        <v>71</v>
      </c>
      <c r="I19" s="29">
        <v>10</v>
      </c>
      <c r="J19" s="30"/>
      <c r="K19" s="29">
        <v>10</v>
      </c>
      <c r="L19" s="30"/>
      <c r="M19" s="29"/>
      <c r="N19" s="30"/>
    </row>
    <row r="20" ht="20.1" customHeight="1" spans="1:14">
      <c r="A20" s="12" t="s">
        <v>74</v>
      </c>
      <c r="B20" s="12"/>
      <c r="C20" s="12"/>
      <c r="D20" s="12"/>
      <c r="E20" s="12"/>
      <c r="F20" s="12"/>
      <c r="G20" s="12"/>
      <c r="H20" s="12"/>
      <c r="I20" s="12">
        <v>100</v>
      </c>
      <c r="J20" s="12"/>
      <c r="K20" s="12">
        <f>SUM(K13:K19)+N6</f>
        <v>99</v>
      </c>
      <c r="L20" s="12"/>
      <c r="M20" s="17"/>
      <c r="N20" s="17"/>
    </row>
    <row r="21" ht="20.1" customHeight="1" spans="1:14">
      <c r="A21" s="13" t="s">
        <v>75</v>
      </c>
      <c r="B21" s="14" t="s">
        <v>76</v>
      </c>
      <c r="C21" s="15"/>
      <c r="D21" s="15"/>
      <c r="E21" s="15"/>
      <c r="F21" s="15"/>
      <c r="G21" s="15"/>
      <c r="H21" s="15"/>
      <c r="I21" s="15"/>
      <c r="J21" s="15"/>
      <c r="K21" s="15"/>
      <c r="L21" s="15"/>
      <c r="M21" s="15"/>
      <c r="N21" s="18"/>
    </row>
    <row r="22" spans="1:14">
      <c r="A22" s="16" t="s">
        <v>77</v>
      </c>
      <c r="B22" s="16"/>
      <c r="C22" s="16"/>
      <c r="D22" s="16"/>
      <c r="E22" s="16"/>
      <c r="F22" s="16"/>
      <c r="G22" s="16"/>
      <c r="H22" s="16"/>
      <c r="I22" s="16"/>
      <c r="J22" s="16"/>
      <c r="K22" s="16"/>
      <c r="L22" s="16"/>
      <c r="M22" s="16"/>
      <c r="N22" s="16"/>
    </row>
    <row r="23" spans="1:14">
      <c r="A23" s="16" t="s">
        <v>78</v>
      </c>
      <c r="B23" s="16"/>
      <c r="C23" s="16"/>
      <c r="D23" s="16"/>
      <c r="E23" s="16"/>
      <c r="F23" s="16"/>
      <c r="G23" s="16"/>
      <c r="H23" s="16"/>
      <c r="I23" s="16"/>
      <c r="J23" s="16"/>
      <c r="K23" s="16"/>
      <c r="L23" s="16"/>
      <c r="M23" s="16"/>
      <c r="N23" s="16"/>
    </row>
    <row r="24" spans="1:14">
      <c r="A24" s="16" t="s">
        <v>79</v>
      </c>
      <c r="B24" s="16"/>
      <c r="C24" s="16"/>
      <c r="D24" s="16"/>
      <c r="E24" s="16"/>
      <c r="F24" s="16"/>
      <c r="G24" s="16"/>
      <c r="H24" s="16"/>
      <c r="I24" s="16"/>
      <c r="J24" s="16"/>
      <c r="K24" s="16"/>
      <c r="L24" s="16"/>
      <c r="M24" s="16"/>
      <c r="N24" s="16"/>
    </row>
  </sheetData>
  <mergeCells count="83">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23:N23"/>
    <mergeCell ref="A24:N24"/>
    <mergeCell ref="A10:A11"/>
    <mergeCell ref="A12:A19"/>
    <mergeCell ref="B13:B16"/>
    <mergeCell ref="B17:B18"/>
    <mergeCell ref="E4:E5"/>
    <mergeCell ref="N4:N5"/>
    <mergeCell ref="A4:B9"/>
    <mergeCell ref="C4:D5"/>
    <mergeCell ref="F4:G5"/>
    <mergeCell ref="H4:I5"/>
    <mergeCell ref="J4:K5"/>
    <mergeCell ref="L4:M5"/>
  </mergeCells>
  <pageMargins left="0.708661417322835" right="0.708661417322835" top="0.748031496062992" bottom="0.748031496062992" header="0.31496062992126" footer="0.31496062992126"/>
  <pageSetup paperSize="9" scale="80"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workbookViewId="0">
      <selection activeCell="T14" sqref="T14"/>
    </sheetView>
  </sheetViews>
  <sheetFormatPr defaultColWidth="9" defaultRowHeight="13.5"/>
  <sheetData>
    <row r="1" ht="25.5" spans="1:14">
      <c r="A1" s="1" t="s">
        <v>0</v>
      </c>
      <c r="B1" s="2"/>
      <c r="C1" s="2"/>
      <c r="D1" s="2"/>
      <c r="E1" s="2"/>
      <c r="F1" s="2"/>
      <c r="G1" s="2"/>
      <c r="H1" s="2"/>
      <c r="I1" s="2"/>
      <c r="J1" s="2"/>
      <c r="K1" s="2"/>
      <c r="L1" s="2"/>
      <c r="M1" s="2"/>
      <c r="N1" s="2"/>
    </row>
    <row r="2" ht="39" customHeight="1" spans="1:14">
      <c r="A2" s="3" t="s">
        <v>1</v>
      </c>
      <c r="B2" s="3"/>
      <c r="C2" s="3" t="s">
        <v>206</v>
      </c>
      <c r="D2" s="3"/>
      <c r="E2" s="3"/>
      <c r="F2" s="3"/>
      <c r="G2" s="3"/>
      <c r="H2" s="3"/>
      <c r="I2" s="3"/>
      <c r="J2" s="3"/>
      <c r="K2" s="3"/>
      <c r="L2" s="3"/>
      <c r="M2" s="3"/>
      <c r="N2" s="3"/>
    </row>
    <row r="3" ht="20.1" customHeight="1" spans="1:14">
      <c r="A3" s="3" t="s">
        <v>3</v>
      </c>
      <c r="B3" s="3"/>
      <c r="C3" s="3" t="s">
        <v>4</v>
      </c>
      <c r="D3" s="3"/>
      <c r="E3" s="3"/>
      <c r="F3" s="3"/>
      <c r="G3" s="3"/>
      <c r="H3" s="3" t="s">
        <v>5</v>
      </c>
      <c r="I3" s="3"/>
      <c r="J3" s="3" t="s">
        <v>6</v>
      </c>
      <c r="K3" s="3"/>
      <c r="L3" s="3"/>
      <c r="M3" s="3"/>
      <c r="N3" s="3"/>
    </row>
    <row r="4" ht="20.1" customHeight="1" spans="1:14">
      <c r="A4" s="3" t="s">
        <v>7</v>
      </c>
      <c r="B4" s="3"/>
      <c r="C4" s="3"/>
      <c r="D4" s="3"/>
      <c r="E4" s="3" t="s">
        <v>8</v>
      </c>
      <c r="F4" s="3" t="s">
        <v>9</v>
      </c>
      <c r="G4" s="3"/>
      <c r="H4" s="3" t="s">
        <v>10</v>
      </c>
      <c r="I4" s="3"/>
      <c r="J4" s="3" t="s">
        <v>11</v>
      </c>
      <c r="K4" s="3"/>
      <c r="L4" s="3" t="s">
        <v>12</v>
      </c>
      <c r="M4" s="3"/>
      <c r="N4" s="3" t="s">
        <v>13</v>
      </c>
    </row>
    <row r="5" ht="20.1" customHeight="1" spans="1:14">
      <c r="A5" s="3"/>
      <c r="B5" s="3"/>
      <c r="C5" s="3"/>
      <c r="D5" s="3"/>
      <c r="E5" s="3"/>
      <c r="F5" s="3"/>
      <c r="G5" s="3"/>
      <c r="H5" s="3"/>
      <c r="I5" s="3"/>
      <c r="J5" s="3"/>
      <c r="K5" s="3"/>
      <c r="L5" s="3"/>
      <c r="M5" s="3"/>
      <c r="N5" s="3"/>
    </row>
    <row r="6" ht="20.1" customHeight="1" spans="1:14">
      <c r="A6" s="3"/>
      <c r="B6" s="3"/>
      <c r="C6" s="4" t="s">
        <v>14</v>
      </c>
      <c r="D6" s="4"/>
      <c r="E6" s="3"/>
      <c r="F6" s="3">
        <v>860</v>
      </c>
      <c r="G6" s="3"/>
      <c r="H6" s="3">
        <v>860</v>
      </c>
      <c r="I6" s="3"/>
      <c r="J6" s="3">
        <v>10</v>
      </c>
      <c r="K6" s="3"/>
      <c r="L6" s="3">
        <f>F6/F6%</f>
        <v>100</v>
      </c>
      <c r="M6" s="3"/>
      <c r="N6" s="3">
        <v>10</v>
      </c>
    </row>
    <row r="7" ht="20.1" customHeight="1" spans="1:14">
      <c r="A7" s="3"/>
      <c r="B7" s="3"/>
      <c r="C7" s="3" t="s">
        <v>15</v>
      </c>
      <c r="D7" s="3"/>
      <c r="E7" s="3"/>
      <c r="F7" s="3">
        <v>860</v>
      </c>
      <c r="G7" s="3"/>
      <c r="H7" s="3">
        <v>860</v>
      </c>
      <c r="I7" s="3"/>
      <c r="J7" s="3" t="s">
        <v>16</v>
      </c>
      <c r="K7" s="3"/>
      <c r="L7" s="3"/>
      <c r="M7" s="3"/>
      <c r="N7" s="3" t="s">
        <v>16</v>
      </c>
    </row>
    <row r="8" ht="20.1" customHeight="1" spans="1:14">
      <c r="A8" s="3"/>
      <c r="B8" s="3"/>
      <c r="C8" s="3" t="s">
        <v>17</v>
      </c>
      <c r="D8" s="3"/>
      <c r="E8" s="3"/>
      <c r="F8" s="3"/>
      <c r="G8" s="3"/>
      <c r="H8" s="3"/>
      <c r="I8" s="3"/>
      <c r="J8" s="3" t="s">
        <v>16</v>
      </c>
      <c r="K8" s="3"/>
      <c r="L8" s="3"/>
      <c r="M8" s="3"/>
      <c r="N8" s="3" t="s">
        <v>16</v>
      </c>
    </row>
    <row r="9" ht="20.1" customHeight="1" spans="1:14">
      <c r="A9" s="3"/>
      <c r="B9" s="3"/>
      <c r="C9" s="3" t="s">
        <v>18</v>
      </c>
      <c r="D9" s="3"/>
      <c r="E9" s="3"/>
      <c r="F9" s="3"/>
      <c r="G9" s="3"/>
      <c r="H9" s="3"/>
      <c r="I9" s="3"/>
      <c r="J9" s="3" t="s">
        <v>16</v>
      </c>
      <c r="K9" s="3"/>
      <c r="L9" s="3"/>
      <c r="M9" s="3"/>
      <c r="N9" s="3" t="s">
        <v>16</v>
      </c>
    </row>
    <row r="10" spans="1:14">
      <c r="A10" s="3" t="s">
        <v>19</v>
      </c>
      <c r="B10" s="3" t="s">
        <v>20</v>
      </c>
      <c r="C10" s="3"/>
      <c r="D10" s="3"/>
      <c r="E10" s="3"/>
      <c r="F10" s="3"/>
      <c r="G10" s="3"/>
      <c r="H10" s="3" t="s">
        <v>21</v>
      </c>
      <c r="I10" s="3"/>
      <c r="J10" s="3"/>
      <c r="K10" s="3"/>
      <c r="L10" s="3"/>
      <c r="M10" s="3"/>
      <c r="N10" s="3"/>
    </row>
    <row r="11" ht="64.5" customHeight="1" spans="1:14">
      <c r="A11" s="3"/>
      <c r="B11" s="5" t="s">
        <v>207</v>
      </c>
      <c r="C11" s="6"/>
      <c r="D11" s="6"/>
      <c r="E11" s="6"/>
      <c r="F11" s="6"/>
      <c r="G11" s="7"/>
      <c r="H11" s="5" t="s">
        <v>208</v>
      </c>
      <c r="I11" s="6"/>
      <c r="J11" s="6"/>
      <c r="K11" s="6"/>
      <c r="L11" s="6"/>
      <c r="M11" s="6"/>
      <c r="N11" s="7"/>
    </row>
    <row r="12" ht="20.1" customHeight="1" spans="1:14">
      <c r="A12" s="8" t="s">
        <v>24</v>
      </c>
      <c r="B12" s="9" t="s">
        <v>25</v>
      </c>
      <c r="C12" s="9" t="s">
        <v>26</v>
      </c>
      <c r="D12" s="9" t="s">
        <v>27</v>
      </c>
      <c r="E12" s="9"/>
      <c r="F12" s="9"/>
      <c r="G12" s="9" t="s">
        <v>28</v>
      </c>
      <c r="H12" s="9" t="s">
        <v>29</v>
      </c>
      <c r="I12" s="9" t="s">
        <v>11</v>
      </c>
      <c r="J12" s="9"/>
      <c r="K12" s="9" t="s">
        <v>13</v>
      </c>
      <c r="L12" s="9"/>
      <c r="M12" s="9" t="s">
        <v>30</v>
      </c>
      <c r="N12" s="9"/>
    </row>
    <row r="13" ht="40.5" customHeight="1" spans="1:14">
      <c r="A13" s="8"/>
      <c r="B13" s="9" t="s">
        <v>31</v>
      </c>
      <c r="C13" s="23" t="s">
        <v>32</v>
      </c>
      <c r="D13" s="20" t="s">
        <v>209</v>
      </c>
      <c r="E13" s="20"/>
      <c r="F13" s="20"/>
      <c r="G13" s="31">
        <v>1</v>
      </c>
      <c r="H13" s="31">
        <v>1</v>
      </c>
      <c r="I13" s="9">
        <v>5</v>
      </c>
      <c r="J13" s="9"/>
      <c r="K13" s="9">
        <v>4</v>
      </c>
      <c r="L13" s="9"/>
      <c r="M13" s="9" t="s">
        <v>210</v>
      </c>
      <c r="N13" s="9"/>
    </row>
    <row r="14" ht="20.1" customHeight="1" spans="1:14">
      <c r="A14" s="8"/>
      <c r="B14" s="9"/>
      <c r="C14" s="24"/>
      <c r="D14" s="20" t="s">
        <v>211</v>
      </c>
      <c r="E14" s="20"/>
      <c r="F14" s="20"/>
      <c r="G14" s="31">
        <v>1</v>
      </c>
      <c r="H14" s="31">
        <v>1</v>
      </c>
      <c r="I14" s="9">
        <v>5</v>
      </c>
      <c r="J14" s="9"/>
      <c r="K14" s="9">
        <v>4</v>
      </c>
      <c r="L14" s="9"/>
      <c r="M14" s="9"/>
      <c r="N14" s="9"/>
    </row>
    <row r="15" ht="20.1" customHeight="1" spans="1:14">
      <c r="A15" s="8"/>
      <c r="B15" s="9"/>
      <c r="C15" s="28"/>
      <c r="D15" s="20" t="s">
        <v>212</v>
      </c>
      <c r="E15" s="20"/>
      <c r="F15" s="20"/>
      <c r="G15" s="31">
        <v>1</v>
      </c>
      <c r="H15" s="31">
        <v>1</v>
      </c>
      <c r="I15" s="9">
        <v>10</v>
      </c>
      <c r="J15" s="9"/>
      <c r="K15" s="9">
        <v>8</v>
      </c>
      <c r="L15" s="9"/>
      <c r="M15" s="9"/>
      <c r="N15" s="9"/>
    </row>
    <row r="16" ht="20.1" customHeight="1" spans="1:14">
      <c r="A16" s="8"/>
      <c r="B16" s="9"/>
      <c r="C16" s="9" t="s">
        <v>44</v>
      </c>
      <c r="D16" s="20" t="s">
        <v>213</v>
      </c>
      <c r="E16" s="20"/>
      <c r="F16" s="20"/>
      <c r="G16" s="32">
        <v>1</v>
      </c>
      <c r="H16" s="32">
        <v>1</v>
      </c>
      <c r="I16" s="9">
        <v>10</v>
      </c>
      <c r="J16" s="9"/>
      <c r="K16" s="9">
        <v>10</v>
      </c>
      <c r="L16" s="9"/>
      <c r="M16" s="9"/>
      <c r="N16" s="9"/>
    </row>
    <row r="17" ht="20.1" customHeight="1" spans="1:14">
      <c r="A17" s="8"/>
      <c r="B17" s="9"/>
      <c r="C17" s="33" t="s">
        <v>50</v>
      </c>
      <c r="D17" s="20" t="s">
        <v>214</v>
      </c>
      <c r="E17" s="20"/>
      <c r="F17" s="20"/>
      <c r="G17" s="34" t="s">
        <v>52</v>
      </c>
      <c r="H17" s="34" t="s">
        <v>52</v>
      </c>
      <c r="I17" s="9">
        <v>10</v>
      </c>
      <c r="J17" s="9"/>
      <c r="K17" s="9">
        <v>9</v>
      </c>
      <c r="L17" s="9"/>
      <c r="M17" s="9"/>
      <c r="N17" s="9"/>
    </row>
    <row r="18" ht="20.1" customHeight="1" spans="1:14">
      <c r="A18" s="8"/>
      <c r="B18" s="9"/>
      <c r="C18" s="35" t="s">
        <v>88</v>
      </c>
      <c r="D18" s="20" t="s">
        <v>89</v>
      </c>
      <c r="E18" s="20"/>
      <c r="F18" s="20"/>
      <c r="G18" s="34" t="s">
        <v>90</v>
      </c>
      <c r="H18" s="34" t="s">
        <v>90</v>
      </c>
      <c r="I18" s="9">
        <v>10</v>
      </c>
      <c r="J18" s="9"/>
      <c r="K18" s="9">
        <v>9</v>
      </c>
      <c r="L18" s="9"/>
      <c r="M18" s="9"/>
      <c r="N18" s="9"/>
    </row>
    <row r="19" ht="20.1" customHeight="1" spans="1:14">
      <c r="A19" s="8"/>
      <c r="B19" s="22" t="s">
        <v>53</v>
      </c>
      <c r="C19" s="36" t="s">
        <v>59</v>
      </c>
      <c r="D19" s="20" t="s">
        <v>215</v>
      </c>
      <c r="E19" s="20"/>
      <c r="F19" s="20"/>
      <c r="G19" s="34" t="s">
        <v>63</v>
      </c>
      <c r="H19" s="34" t="s">
        <v>63</v>
      </c>
      <c r="I19" s="9">
        <v>30</v>
      </c>
      <c r="J19" s="9"/>
      <c r="K19" s="9">
        <v>30</v>
      </c>
      <c r="L19" s="9"/>
      <c r="M19" s="9"/>
      <c r="N19" s="9"/>
    </row>
    <row r="20" ht="20.1" customHeight="1" spans="1:14">
      <c r="A20" s="8"/>
      <c r="B20" s="9" t="s">
        <v>94</v>
      </c>
      <c r="C20" s="9" t="s">
        <v>95</v>
      </c>
      <c r="D20" s="20" t="s">
        <v>216</v>
      </c>
      <c r="E20" s="20"/>
      <c r="F20" s="20"/>
      <c r="G20" s="34" t="s">
        <v>125</v>
      </c>
      <c r="H20" s="34" t="s">
        <v>125</v>
      </c>
      <c r="I20" s="9">
        <v>3</v>
      </c>
      <c r="J20" s="9"/>
      <c r="K20" s="9">
        <v>3</v>
      </c>
      <c r="L20" s="9"/>
      <c r="M20" s="9"/>
      <c r="N20" s="9"/>
    </row>
    <row r="21" ht="20.1" customHeight="1" spans="1:14">
      <c r="A21" s="8"/>
      <c r="B21" s="9"/>
      <c r="C21" s="9"/>
      <c r="D21" s="20" t="s">
        <v>217</v>
      </c>
      <c r="E21" s="20"/>
      <c r="F21" s="20"/>
      <c r="G21" s="34" t="s">
        <v>218</v>
      </c>
      <c r="H21" s="34" t="s">
        <v>218</v>
      </c>
      <c r="I21" s="9">
        <v>3</v>
      </c>
      <c r="J21" s="9"/>
      <c r="K21" s="9">
        <v>3</v>
      </c>
      <c r="L21" s="9"/>
      <c r="M21" s="9"/>
      <c r="N21" s="9"/>
    </row>
    <row r="22" ht="20.1" customHeight="1" spans="1:14">
      <c r="A22" s="8"/>
      <c r="B22" s="9"/>
      <c r="C22" s="9"/>
      <c r="D22" s="20" t="s">
        <v>73</v>
      </c>
      <c r="E22" s="20"/>
      <c r="F22" s="20"/>
      <c r="G22" s="34" t="s">
        <v>218</v>
      </c>
      <c r="H22" s="34" t="s">
        <v>218</v>
      </c>
      <c r="I22" s="9">
        <v>3</v>
      </c>
      <c r="J22" s="9"/>
      <c r="K22" s="9">
        <v>3</v>
      </c>
      <c r="L22" s="9"/>
      <c r="M22" s="9"/>
      <c r="N22" s="9"/>
    </row>
    <row r="23" ht="20.1" customHeight="1" spans="1:14">
      <c r="A23" s="12" t="s">
        <v>74</v>
      </c>
      <c r="B23" s="12"/>
      <c r="C23" s="12"/>
      <c r="D23" s="12"/>
      <c r="E23" s="12"/>
      <c r="F23" s="12"/>
      <c r="G23" s="12"/>
      <c r="H23" s="12"/>
      <c r="I23" s="12">
        <v>100</v>
      </c>
      <c r="J23" s="12"/>
      <c r="K23" s="12">
        <f>SUM(K13:K22)+N6</f>
        <v>93</v>
      </c>
      <c r="L23" s="12"/>
      <c r="M23" s="17"/>
      <c r="N23" s="17"/>
    </row>
    <row r="24" ht="20.1" customHeight="1" spans="1:14">
      <c r="A24" s="13" t="s">
        <v>75</v>
      </c>
      <c r="B24" s="14" t="s">
        <v>76</v>
      </c>
      <c r="C24" s="15"/>
      <c r="D24" s="15"/>
      <c r="E24" s="15"/>
      <c r="F24" s="15"/>
      <c r="G24" s="15"/>
      <c r="H24" s="15"/>
      <c r="I24" s="15"/>
      <c r="J24" s="15"/>
      <c r="K24" s="15"/>
      <c r="L24" s="15"/>
      <c r="M24" s="15"/>
      <c r="N24" s="18"/>
    </row>
    <row r="25" spans="1:14">
      <c r="A25" s="16" t="s">
        <v>77</v>
      </c>
      <c r="B25" s="16"/>
      <c r="C25" s="16"/>
      <c r="D25" s="16"/>
      <c r="E25" s="16"/>
      <c r="F25" s="16"/>
      <c r="G25" s="16"/>
      <c r="H25" s="16"/>
      <c r="I25" s="16"/>
      <c r="J25" s="16"/>
      <c r="K25" s="16"/>
      <c r="L25" s="16"/>
      <c r="M25" s="16"/>
      <c r="N25" s="16"/>
    </row>
    <row r="26" spans="1:14">
      <c r="A26" s="16" t="s">
        <v>78</v>
      </c>
      <c r="B26" s="16"/>
      <c r="C26" s="16"/>
      <c r="D26" s="16"/>
      <c r="E26" s="16"/>
      <c r="F26" s="16"/>
      <c r="G26" s="16"/>
      <c r="H26" s="16"/>
      <c r="I26" s="16"/>
      <c r="J26" s="16"/>
      <c r="K26" s="16"/>
      <c r="L26" s="16"/>
      <c r="M26" s="16"/>
      <c r="N26" s="16"/>
    </row>
    <row r="27" spans="1:14">
      <c r="A27" s="16" t="s">
        <v>79</v>
      </c>
      <c r="B27" s="16"/>
      <c r="C27" s="16"/>
      <c r="D27" s="16"/>
      <c r="E27" s="16"/>
      <c r="F27" s="16"/>
      <c r="G27" s="16"/>
      <c r="H27" s="16"/>
      <c r="I27" s="16"/>
      <c r="J27" s="16"/>
      <c r="K27" s="16"/>
      <c r="L27" s="16"/>
      <c r="M27" s="16"/>
      <c r="N27" s="16"/>
    </row>
  </sheetData>
  <mergeCells count="9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0:A11"/>
    <mergeCell ref="A12:A22"/>
    <mergeCell ref="B13:B18"/>
    <mergeCell ref="B20:B22"/>
    <mergeCell ref="C13:C15"/>
    <mergeCell ref="C20:C22"/>
    <mergeCell ref="E4:E5"/>
    <mergeCell ref="N4:N5"/>
    <mergeCell ref="A4:B9"/>
    <mergeCell ref="C4:D5"/>
    <mergeCell ref="F4:G5"/>
    <mergeCell ref="H4:I5"/>
    <mergeCell ref="J4:K5"/>
    <mergeCell ref="L4:M5"/>
  </mergeCells>
  <pageMargins left="0.708661417322835" right="0.708661417322835" top="0.748031496062992" bottom="0.748031496062992" header="0.31496062992126" footer="0.31496062992126"/>
  <pageSetup paperSize="9" scale="70"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workbookViewId="0">
      <selection activeCell="A1" sqref="A1:N1"/>
    </sheetView>
  </sheetViews>
  <sheetFormatPr defaultColWidth="9" defaultRowHeight="13.5"/>
  <cols>
    <col min="11" max="11" width="2.5" customWidth="1"/>
    <col min="13" max="13" width="1.875" customWidth="1"/>
  </cols>
  <sheetData>
    <row r="1" ht="34.5" customHeight="1" spans="1:14">
      <c r="A1" s="1" t="s">
        <v>0</v>
      </c>
      <c r="B1" s="2"/>
      <c r="C1" s="2"/>
      <c r="D1" s="2"/>
      <c r="E1" s="2"/>
      <c r="F1" s="2"/>
      <c r="G1" s="2"/>
      <c r="H1" s="2"/>
      <c r="I1" s="2"/>
      <c r="J1" s="2"/>
      <c r="K1" s="2"/>
      <c r="L1" s="2"/>
      <c r="M1" s="2"/>
      <c r="N1" s="2"/>
    </row>
    <row r="2" ht="48.75" customHeight="1" spans="1:14">
      <c r="A2" s="3" t="s">
        <v>1</v>
      </c>
      <c r="B2" s="3"/>
      <c r="C2" s="3" t="s">
        <v>219</v>
      </c>
      <c r="D2" s="3"/>
      <c r="E2" s="3"/>
      <c r="F2" s="3"/>
      <c r="G2" s="3"/>
      <c r="H2" s="3"/>
      <c r="I2" s="3"/>
      <c r="J2" s="3"/>
      <c r="K2" s="3"/>
      <c r="L2" s="3"/>
      <c r="M2" s="3"/>
      <c r="N2" s="3"/>
    </row>
    <row r="3" spans="1:14">
      <c r="A3" s="3" t="s">
        <v>3</v>
      </c>
      <c r="B3" s="3"/>
      <c r="C3" s="3" t="s">
        <v>4</v>
      </c>
      <c r="D3" s="3"/>
      <c r="E3" s="3"/>
      <c r="F3" s="3"/>
      <c r="G3" s="3"/>
      <c r="H3" s="3" t="s">
        <v>5</v>
      </c>
      <c r="I3" s="3"/>
      <c r="J3" s="3" t="s">
        <v>6</v>
      </c>
      <c r="K3" s="3"/>
      <c r="L3" s="3"/>
      <c r="M3" s="3"/>
      <c r="N3" s="3"/>
    </row>
    <row r="4" ht="20.1" customHeight="1" spans="1:14">
      <c r="A4" s="3" t="s">
        <v>7</v>
      </c>
      <c r="B4" s="3"/>
      <c r="C4" s="3"/>
      <c r="D4" s="3"/>
      <c r="E4" s="3" t="s">
        <v>8</v>
      </c>
      <c r="F4" s="3" t="s">
        <v>9</v>
      </c>
      <c r="G4" s="3"/>
      <c r="H4" s="3" t="s">
        <v>10</v>
      </c>
      <c r="I4" s="3"/>
      <c r="J4" s="3" t="s">
        <v>11</v>
      </c>
      <c r="K4" s="3"/>
      <c r="L4" s="3" t="s">
        <v>12</v>
      </c>
      <c r="M4" s="3"/>
      <c r="N4" s="3" t="s">
        <v>13</v>
      </c>
    </row>
    <row r="5" ht="20.1" customHeight="1" spans="1:14">
      <c r="A5" s="3"/>
      <c r="B5" s="3"/>
      <c r="C5" s="3"/>
      <c r="D5" s="3"/>
      <c r="E5" s="3"/>
      <c r="F5" s="3"/>
      <c r="G5" s="3"/>
      <c r="H5" s="3"/>
      <c r="I5" s="3"/>
      <c r="J5" s="3"/>
      <c r="K5" s="3"/>
      <c r="L5" s="3"/>
      <c r="M5" s="3"/>
      <c r="N5" s="3"/>
    </row>
    <row r="6" ht="20.1" customHeight="1" spans="1:14">
      <c r="A6" s="3"/>
      <c r="B6" s="3"/>
      <c r="C6" s="4" t="s">
        <v>14</v>
      </c>
      <c r="D6" s="4"/>
      <c r="E6" s="3"/>
      <c r="F6" s="3">
        <v>2500</v>
      </c>
      <c r="G6" s="3"/>
      <c r="H6" s="3">
        <v>2500</v>
      </c>
      <c r="I6" s="3"/>
      <c r="J6" s="3">
        <v>10</v>
      </c>
      <c r="K6" s="3"/>
      <c r="L6" s="3">
        <f>F6/F6%</f>
        <v>100</v>
      </c>
      <c r="M6" s="3"/>
      <c r="N6" s="3">
        <v>10</v>
      </c>
    </row>
    <row r="7" ht="20.1" customHeight="1" spans="1:14">
      <c r="A7" s="3"/>
      <c r="B7" s="3"/>
      <c r="C7" s="3" t="s">
        <v>15</v>
      </c>
      <c r="D7" s="3"/>
      <c r="E7" s="3"/>
      <c r="F7" s="3">
        <v>2500</v>
      </c>
      <c r="G7" s="3"/>
      <c r="H7" s="3">
        <v>2500</v>
      </c>
      <c r="I7" s="3"/>
      <c r="J7" s="3" t="s">
        <v>16</v>
      </c>
      <c r="K7" s="3"/>
      <c r="L7" s="3"/>
      <c r="M7" s="3"/>
      <c r="N7" s="3" t="s">
        <v>16</v>
      </c>
    </row>
    <row r="8" ht="20.1" customHeight="1" spans="1:14">
      <c r="A8" s="3"/>
      <c r="B8" s="3"/>
      <c r="C8" s="3" t="s">
        <v>17</v>
      </c>
      <c r="D8" s="3"/>
      <c r="E8" s="3"/>
      <c r="F8" s="3"/>
      <c r="G8" s="3"/>
      <c r="H8" s="3"/>
      <c r="I8" s="3"/>
      <c r="J8" s="3" t="s">
        <v>16</v>
      </c>
      <c r="K8" s="3"/>
      <c r="L8" s="3"/>
      <c r="M8" s="3"/>
      <c r="N8" s="3" t="s">
        <v>16</v>
      </c>
    </row>
    <row r="9" ht="20.1" customHeight="1" spans="1:14">
      <c r="A9" s="3"/>
      <c r="B9" s="3"/>
      <c r="C9" s="3" t="s">
        <v>18</v>
      </c>
      <c r="D9" s="3"/>
      <c r="E9" s="3"/>
      <c r="F9" s="3"/>
      <c r="G9" s="3"/>
      <c r="H9" s="3"/>
      <c r="I9" s="3"/>
      <c r="J9" s="3" t="s">
        <v>16</v>
      </c>
      <c r="K9" s="3"/>
      <c r="L9" s="3"/>
      <c r="M9" s="3"/>
      <c r="N9" s="3" t="s">
        <v>16</v>
      </c>
    </row>
    <row r="10" ht="20.1" customHeight="1" spans="1:14">
      <c r="A10" s="3" t="s">
        <v>19</v>
      </c>
      <c r="B10" s="3" t="s">
        <v>20</v>
      </c>
      <c r="C10" s="3"/>
      <c r="D10" s="3"/>
      <c r="E10" s="3"/>
      <c r="F10" s="3"/>
      <c r="G10" s="3"/>
      <c r="H10" s="3" t="s">
        <v>21</v>
      </c>
      <c r="I10" s="3"/>
      <c r="J10" s="3"/>
      <c r="K10" s="3"/>
      <c r="L10" s="3"/>
      <c r="M10" s="3"/>
      <c r="N10" s="3"/>
    </row>
    <row r="11" ht="79.5" customHeight="1" spans="1:14">
      <c r="A11" s="3"/>
      <c r="B11" s="5" t="s">
        <v>207</v>
      </c>
      <c r="C11" s="6"/>
      <c r="D11" s="6"/>
      <c r="E11" s="6"/>
      <c r="F11" s="6"/>
      <c r="G11" s="7"/>
      <c r="H11" s="5" t="s">
        <v>208</v>
      </c>
      <c r="I11" s="6"/>
      <c r="J11" s="6"/>
      <c r="K11" s="6"/>
      <c r="L11" s="6"/>
      <c r="M11" s="6"/>
      <c r="N11" s="7"/>
    </row>
    <row r="12" ht="37.5" customHeight="1" spans="1:14">
      <c r="A12" s="8" t="s">
        <v>24</v>
      </c>
      <c r="B12" s="9" t="s">
        <v>25</v>
      </c>
      <c r="C12" s="9" t="s">
        <v>26</v>
      </c>
      <c r="D12" s="9" t="s">
        <v>27</v>
      </c>
      <c r="E12" s="9"/>
      <c r="F12" s="9"/>
      <c r="G12" s="9" t="s">
        <v>28</v>
      </c>
      <c r="H12" s="9" t="s">
        <v>29</v>
      </c>
      <c r="I12" s="9" t="s">
        <v>11</v>
      </c>
      <c r="J12" s="9"/>
      <c r="K12" s="9" t="s">
        <v>13</v>
      </c>
      <c r="L12" s="9"/>
      <c r="M12" s="9" t="s">
        <v>30</v>
      </c>
      <c r="N12" s="9"/>
    </row>
    <row r="13" ht="20.1" customHeight="1" spans="1:14">
      <c r="A13" s="8"/>
      <c r="B13" s="9" t="s">
        <v>31</v>
      </c>
      <c r="C13" s="9" t="s">
        <v>32</v>
      </c>
      <c r="D13" s="20" t="s">
        <v>220</v>
      </c>
      <c r="E13" s="20"/>
      <c r="F13" s="20"/>
      <c r="G13" s="21" t="s">
        <v>100</v>
      </c>
      <c r="H13" s="21" t="s">
        <v>100</v>
      </c>
      <c r="I13" s="9">
        <v>15</v>
      </c>
      <c r="J13" s="9"/>
      <c r="K13" s="9">
        <v>13</v>
      </c>
      <c r="L13" s="9"/>
      <c r="M13" s="9"/>
      <c r="N13" s="9"/>
    </row>
    <row r="14" ht="20.1" customHeight="1" spans="1:14">
      <c r="A14" s="8"/>
      <c r="B14" s="9"/>
      <c r="C14" s="9" t="s">
        <v>44</v>
      </c>
      <c r="D14" s="20" t="s">
        <v>221</v>
      </c>
      <c r="E14" s="20"/>
      <c r="F14" s="20"/>
      <c r="G14" s="21" t="s">
        <v>100</v>
      </c>
      <c r="H14" s="21" t="s">
        <v>100</v>
      </c>
      <c r="I14" s="9">
        <v>15</v>
      </c>
      <c r="J14" s="9"/>
      <c r="K14" s="9">
        <v>15</v>
      </c>
      <c r="L14" s="9"/>
      <c r="M14" s="9"/>
      <c r="N14" s="9"/>
    </row>
    <row r="15" ht="20.1" customHeight="1" spans="1:14">
      <c r="A15" s="8"/>
      <c r="B15" s="9"/>
      <c r="C15" s="22" t="s">
        <v>50</v>
      </c>
      <c r="D15" s="20" t="s">
        <v>222</v>
      </c>
      <c r="E15" s="20"/>
      <c r="F15" s="20"/>
      <c r="G15" s="21" t="s">
        <v>52</v>
      </c>
      <c r="H15" s="21" t="s">
        <v>52</v>
      </c>
      <c r="I15" s="9">
        <v>10</v>
      </c>
      <c r="J15" s="9"/>
      <c r="K15" s="9">
        <v>9</v>
      </c>
      <c r="L15" s="9"/>
      <c r="M15" s="9"/>
      <c r="N15" s="9"/>
    </row>
    <row r="16" ht="20.1" customHeight="1" spans="1:14">
      <c r="A16" s="8"/>
      <c r="B16" s="9"/>
      <c r="C16" s="22" t="s">
        <v>88</v>
      </c>
      <c r="D16" s="20" t="s">
        <v>89</v>
      </c>
      <c r="E16" s="20"/>
      <c r="F16" s="20"/>
      <c r="G16" s="21" t="s">
        <v>90</v>
      </c>
      <c r="H16" s="21" t="s">
        <v>90</v>
      </c>
      <c r="I16" s="9">
        <v>10</v>
      </c>
      <c r="J16" s="9"/>
      <c r="K16" s="9">
        <v>9</v>
      </c>
      <c r="L16" s="9"/>
      <c r="M16" s="9"/>
      <c r="N16" s="9"/>
    </row>
    <row r="17" ht="20.1" customHeight="1" spans="1:14">
      <c r="A17" s="8"/>
      <c r="B17" s="23" t="s">
        <v>53</v>
      </c>
      <c r="C17" s="9" t="s">
        <v>59</v>
      </c>
      <c r="D17" s="20" t="s">
        <v>223</v>
      </c>
      <c r="E17" s="20"/>
      <c r="F17" s="20"/>
      <c r="G17" s="21" t="s">
        <v>63</v>
      </c>
      <c r="H17" s="21" t="s">
        <v>63</v>
      </c>
      <c r="I17" s="9">
        <v>10</v>
      </c>
      <c r="J17" s="9"/>
      <c r="K17" s="9">
        <v>10</v>
      </c>
      <c r="L17" s="9"/>
      <c r="M17" s="9"/>
      <c r="N17" s="9"/>
    </row>
    <row r="18" ht="20.1" customHeight="1" spans="1:14">
      <c r="A18" s="8"/>
      <c r="B18" s="24"/>
      <c r="C18" s="9"/>
      <c r="D18" s="25" t="s">
        <v>224</v>
      </c>
      <c r="E18" s="26"/>
      <c r="F18" s="27"/>
      <c r="G18" s="21" t="s">
        <v>225</v>
      </c>
      <c r="H18" s="21" t="s">
        <v>225</v>
      </c>
      <c r="I18" s="29">
        <v>10</v>
      </c>
      <c r="J18" s="30"/>
      <c r="K18" s="29">
        <v>10</v>
      </c>
      <c r="L18" s="30"/>
      <c r="M18" s="29"/>
      <c r="N18" s="30"/>
    </row>
    <row r="19" ht="20.1" customHeight="1" spans="1:14">
      <c r="A19" s="8"/>
      <c r="B19" s="28"/>
      <c r="C19" s="9"/>
      <c r="D19" s="25" t="s">
        <v>226</v>
      </c>
      <c r="E19" s="26"/>
      <c r="F19" s="27"/>
      <c r="G19" s="21" t="s">
        <v>227</v>
      </c>
      <c r="H19" s="21" t="s">
        <v>227</v>
      </c>
      <c r="I19" s="29">
        <v>10</v>
      </c>
      <c r="J19" s="30"/>
      <c r="K19" s="29">
        <v>10</v>
      </c>
      <c r="L19" s="30"/>
      <c r="M19" s="29"/>
      <c r="N19" s="30"/>
    </row>
    <row r="20" ht="20.1" customHeight="1" spans="1:14">
      <c r="A20" s="8"/>
      <c r="B20" s="9" t="s">
        <v>94</v>
      </c>
      <c r="C20" s="9" t="s">
        <v>95</v>
      </c>
      <c r="D20" s="20" t="s">
        <v>70</v>
      </c>
      <c r="E20" s="20"/>
      <c r="F20" s="20"/>
      <c r="G20" s="21" t="s">
        <v>71</v>
      </c>
      <c r="H20" s="21" t="s">
        <v>71</v>
      </c>
      <c r="I20" s="9">
        <v>10</v>
      </c>
      <c r="J20" s="9"/>
      <c r="K20" s="9">
        <v>10</v>
      </c>
      <c r="L20" s="9"/>
      <c r="M20" s="9"/>
      <c r="N20" s="9"/>
    </row>
    <row r="21" ht="20.1" customHeight="1" spans="1:14">
      <c r="A21" s="12" t="s">
        <v>74</v>
      </c>
      <c r="B21" s="12"/>
      <c r="C21" s="12"/>
      <c r="D21" s="12"/>
      <c r="E21" s="12"/>
      <c r="F21" s="12"/>
      <c r="G21" s="12"/>
      <c r="H21" s="12"/>
      <c r="I21" s="12">
        <v>100</v>
      </c>
      <c r="J21" s="12"/>
      <c r="K21" s="12">
        <f>SUM(K13:K20)+N6</f>
        <v>96</v>
      </c>
      <c r="L21" s="12"/>
      <c r="M21" s="17"/>
      <c r="N21" s="17"/>
    </row>
    <row r="22" ht="20.1" customHeight="1" spans="1:14">
      <c r="A22" s="13" t="s">
        <v>75</v>
      </c>
      <c r="B22" s="14" t="s">
        <v>76</v>
      </c>
      <c r="C22" s="15"/>
      <c r="D22" s="15"/>
      <c r="E22" s="15"/>
      <c r="F22" s="15"/>
      <c r="G22" s="15"/>
      <c r="H22" s="15"/>
      <c r="I22" s="15"/>
      <c r="J22" s="15"/>
      <c r="K22" s="15"/>
      <c r="L22" s="15"/>
      <c r="M22" s="15"/>
      <c r="N22" s="18"/>
    </row>
    <row r="23" spans="1:14">
      <c r="A23" s="16" t="s">
        <v>77</v>
      </c>
      <c r="B23" s="16"/>
      <c r="C23" s="16"/>
      <c r="D23" s="16"/>
      <c r="E23" s="16"/>
      <c r="F23" s="16"/>
      <c r="G23" s="16"/>
      <c r="H23" s="16"/>
      <c r="I23" s="16"/>
      <c r="J23" s="16"/>
      <c r="K23" s="16"/>
      <c r="L23" s="16"/>
      <c r="M23" s="16"/>
      <c r="N23" s="16"/>
    </row>
    <row r="24" spans="1:14">
      <c r="A24" s="16" t="s">
        <v>78</v>
      </c>
      <c r="B24" s="16"/>
      <c r="C24" s="16"/>
      <c r="D24" s="16"/>
      <c r="E24" s="16"/>
      <c r="F24" s="16"/>
      <c r="G24" s="16"/>
      <c r="H24" s="16"/>
      <c r="I24" s="16"/>
      <c r="J24" s="16"/>
      <c r="K24" s="16"/>
      <c r="L24" s="16"/>
      <c r="M24" s="16"/>
      <c r="N24" s="16"/>
    </row>
    <row r="25" spans="1:14">
      <c r="A25" s="16" t="s">
        <v>79</v>
      </c>
      <c r="B25" s="16"/>
      <c r="C25" s="16"/>
      <c r="D25" s="16"/>
      <c r="E25" s="16"/>
      <c r="F25" s="16"/>
      <c r="G25" s="16"/>
      <c r="H25" s="16"/>
      <c r="I25" s="16"/>
      <c r="J25" s="16"/>
      <c r="K25" s="16"/>
      <c r="L25" s="16"/>
      <c r="M25" s="16"/>
      <c r="N25" s="16"/>
    </row>
  </sheetData>
  <mergeCells count="8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0:A11"/>
    <mergeCell ref="A12:A20"/>
    <mergeCell ref="B13:B16"/>
    <mergeCell ref="B17:B19"/>
    <mergeCell ref="C17:C19"/>
    <mergeCell ref="E4:E5"/>
    <mergeCell ref="N4:N5"/>
    <mergeCell ref="A4:B9"/>
    <mergeCell ref="C4:D5"/>
    <mergeCell ref="F4:G5"/>
    <mergeCell ref="H4:I5"/>
    <mergeCell ref="J4:K5"/>
    <mergeCell ref="L4:M5"/>
  </mergeCells>
  <pageMargins left="0.708661417322835" right="0.708661417322835" top="0.748031496062992" bottom="0.748031496062992" header="0.31496062992126" footer="0.31496062992126"/>
  <pageSetup paperSize="9" scale="79"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9"/>
  <sheetViews>
    <sheetView tabSelected="1" workbookViewId="0">
      <selection activeCell="P11" sqref="P11"/>
    </sheetView>
  </sheetViews>
  <sheetFormatPr defaultColWidth="9" defaultRowHeight="13.5"/>
  <cols>
    <col min="10" max="11" width="4.125" customWidth="1"/>
    <col min="14" max="14" width="3" customWidth="1"/>
  </cols>
  <sheetData>
    <row r="1" ht="25.5" spans="1:14">
      <c r="A1" s="1" t="s">
        <v>0</v>
      </c>
      <c r="B1" s="2"/>
      <c r="C1" s="2"/>
      <c r="D1" s="2"/>
      <c r="E1" s="2"/>
      <c r="F1" s="2"/>
      <c r="G1" s="2"/>
      <c r="H1" s="2"/>
      <c r="I1" s="2"/>
      <c r="J1" s="2"/>
      <c r="K1" s="2"/>
      <c r="L1" s="2"/>
      <c r="M1" s="2"/>
      <c r="N1" s="2"/>
    </row>
    <row r="2" spans="1:14">
      <c r="A2" s="3" t="s">
        <v>1</v>
      </c>
      <c r="B2" s="3"/>
      <c r="C2" s="3" t="s">
        <v>228</v>
      </c>
      <c r="D2" s="3"/>
      <c r="E2" s="3"/>
      <c r="F2" s="3"/>
      <c r="G2" s="3"/>
      <c r="H2" s="3"/>
      <c r="I2" s="3"/>
      <c r="J2" s="3"/>
      <c r="K2" s="3"/>
      <c r="L2" s="3"/>
      <c r="M2" s="3"/>
      <c r="N2" s="3"/>
    </row>
    <row r="3" ht="20.1" customHeight="1" spans="1:14">
      <c r="A3" s="3" t="s">
        <v>3</v>
      </c>
      <c r="B3" s="3"/>
      <c r="C3" s="3" t="s">
        <v>4</v>
      </c>
      <c r="D3" s="3"/>
      <c r="E3" s="3"/>
      <c r="F3" s="3"/>
      <c r="G3" s="3"/>
      <c r="H3" s="3" t="s">
        <v>5</v>
      </c>
      <c r="I3" s="3"/>
      <c r="J3" s="3" t="s">
        <v>6</v>
      </c>
      <c r="K3" s="3"/>
      <c r="L3" s="3"/>
      <c r="M3" s="3"/>
      <c r="N3" s="3"/>
    </row>
    <row r="4" ht="20.1" customHeight="1" spans="1:14">
      <c r="A4" s="3" t="s">
        <v>7</v>
      </c>
      <c r="B4" s="3"/>
      <c r="C4" s="3"/>
      <c r="D4" s="3"/>
      <c r="E4" s="3" t="s">
        <v>8</v>
      </c>
      <c r="F4" s="3" t="s">
        <v>9</v>
      </c>
      <c r="G4" s="3"/>
      <c r="H4" s="3" t="s">
        <v>10</v>
      </c>
      <c r="I4" s="3"/>
      <c r="J4" s="3" t="s">
        <v>11</v>
      </c>
      <c r="K4" s="3"/>
      <c r="L4" s="3" t="s">
        <v>12</v>
      </c>
      <c r="M4" s="3"/>
      <c r="N4" s="3" t="s">
        <v>13</v>
      </c>
    </row>
    <row r="5" ht="20.1" customHeight="1" spans="1:14">
      <c r="A5" s="3"/>
      <c r="B5" s="3"/>
      <c r="C5" s="3"/>
      <c r="D5" s="3"/>
      <c r="E5" s="3"/>
      <c r="F5" s="3"/>
      <c r="G5" s="3"/>
      <c r="H5" s="3"/>
      <c r="I5" s="3"/>
      <c r="J5" s="3"/>
      <c r="K5" s="3"/>
      <c r="L5" s="3"/>
      <c r="M5" s="3"/>
      <c r="N5" s="3"/>
    </row>
    <row r="6" ht="20.1" customHeight="1" spans="1:14">
      <c r="A6" s="3"/>
      <c r="B6" s="3"/>
      <c r="C6" s="4" t="s">
        <v>14</v>
      </c>
      <c r="D6" s="4"/>
      <c r="E6" s="3"/>
      <c r="F6" s="3">
        <v>1000</v>
      </c>
      <c r="G6" s="3"/>
      <c r="H6" s="3">
        <v>1000</v>
      </c>
      <c r="I6" s="3"/>
      <c r="J6" s="3">
        <v>10</v>
      </c>
      <c r="K6" s="3"/>
      <c r="L6" s="3">
        <f>F6/F6%</f>
        <v>100</v>
      </c>
      <c r="M6" s="3"/>
      <c r="N6" s="3">
        <v>10</v>
      </c>
    </row>
    <row r="7" ht="20.1" customHeight="1" spans="1:14">
      <c r="A7" s="3"/>
      <c r="B7" s="3"/>
      <c r="C7" s="3" t="s">
        <v>15</v>
      </c>
      <c r="D7" s="3"/>
      <c r="E7" s="3"/>
      <c r="F7" s="3">
        <v>1000</v>
      </c>
      <c r="G7" s="3"/>
      <c r="H7" s="3">
        <v>1000</v>
      </c>
      <c r="I7" s="3"/>
      <c r="J7" s="3" t="s">
        <v>16</v>
      </c>
      <c r="K7" s="3"/>
      <c r="L7" s="3"/>
      <c r="M7" s="3"/>
      <c r="N7" s="3" t="s">
        <v>16</v>
      </c>
    </row>
    <row r="8" ht="20.1" customHeight="1" spans="1:14">
      <c r="A8" s="3"/>
      <c r="B8" s="3"/>
      <c r="C8" s="3" t="s">
        <v>17</v>
      </c>
      <c r="D8" s="3"/>
      <c r="E8" s="3"/>
      <c r="F8" s="3"/>
      <c r="G8" s="3"/>
      <c r="H8" s="3"/>
      <c r="I8" s="3"/>
      <c r="J8" s="3" t="s">
        <v>16</v>
      </c>
      <c r="K8" s="3"/>
      <c r="L8" s="3"/>
      <c r="M8" s="3"/>
      <c r="N8" s="3" t="s">
        <v>16</v>
      </c>
    </row>
    <row r="9" ht="20.1" customHeight="1" spans="1:14">
      <c r="A9" s="3"/>
      <c r="B9" s="3"/>
      <c r="C9" s="3" t="s">
        <v>18</v>
      </c>
      <c r="D9" s="3"/>
      <c r="E9" s="3"/>
      <c r="F9" s="3"/>
      <c r="G9" s="3"/>
      <c r="H9" s="3"/>
      <c r="I9" s="3"/>
      <c r="J9" s="3" t="s">
        <v>16</v>
      </c>
      <c r="K9" s="3"/>
      <c r="L9" s="3"/>
      <c r="M9" s="3"/>
      <c r="N9" s="3" t="s">
        <v>16</v>
      </c>
    </row>
    <row r="10" ht="20.1" customHeight="1" spans="1:14">
      <c r="A10" s="3" t="s">
        <v>19</v>
      </c>
      <c r="B10" s="3" t="s">
        <v>20</v>
      </c>
      <c r="C10" s="3"/>
      <c r="D10" s="3"/>
      <c r="E10" s="3"/>
      <c r="F10" s="3"/>
      <c r="G10" s="3"/>
      <c r="H10" s="3" t="s">
        <v>21</v>
      </c>
      <c r="I10" s="3"/>
      <c r="J10" s="3"/>
      <c r="K10" s="3"/>
      <c r="L10" s="3"/>
      <c r="M10" s="3"/>
      <c r="N10" s="3"/>
    </row>
    <row r="11" ht="123.75" customHeight="1" spans="1:14">
      <c r="A11" s="3"/>
      <c r="B11" s="5" t="s">
        <v>229</v>
      </c>
      <c r="C11" s="6"/>
      <c r="D11" s="6"/>
      <c r="E11" s="6"/>
      <c r="F11" s="6"/>
      <c r="G11" s="7"/>
      <c r="H11" s="5" t="s">
        <v>229</v>
      </c>
      <c r="I11" s="6"/>
      <c r="J11" s="6"/>
      <c r="K11" s="6"/>
      <c r="L11" s="6"/>
      <c r="M11" s="6"/>
      <c r="N11" s="7"/>
    </row>
    <row r="12" ht="42" customHeight="1" spans="1:14">
      <c r="A12" s="8" t="s">
        <v>24</v>
      </c>
      <c r="B12" s="9" t="s">
        <v>25</v>
      </c>
      <c r="C12" s="9" t="s">
        <v>26</v>
      </c>
      <c r="D12" s="9" t="s">
        <v>27</v>
      </c>
      <c r="E12" s="9"/>
      <c r="F12" s="9"/>
      <c r="G12" s="9" t="s">
        <v>28</v>
      </c>
      <c r="H12" s="9" t="s">
        <v>29</v>
      </c>
      <c r="I12" s="9" t="s">
        <v>11</v>
      </c>
      <c r="J12" s="9"/>
      <c r="K12" s="9" t="s">
        <v>13</v>
      </c>
      <c r="L12" s="9"/>
      <c r="M12" s="9" t="s">
        <v>30</v>
      </c>
      <c r="N12" s="9"/>
    </row>
    <row r="13" ht="45.75" customHeight="1" spans="1:21">
      <c r="A13" s="8"/>
      <c r="B13" s="9" t="s">
        <v>31</v>
      </c>
      <c r="C13" s="9" t="s">
        <v>32</v>
      </c>
      <c r="D13" s="10" t="s">
        <v>230</v>
      </c>
      <c r="E13" s="10"/>
      <c r="F13" s="10"/>
      <c r="G13" s="11" t="s">
        <v>231</v>
      </c>
      <c r="H13" s="11">
        <v>0.95</v>
      </c>
      <c r="I13" s="9">
        <v>10</v>
      </c>
      <c r="J13" s="9"/>
      <c r="K13" s="9">
        <v>7</v>
      </c>
      <c r="L13" s="9"/>
      <c r="M13" s="9" t="s">
        <v>210</v>
      </c>
      <c r="N13" s="9"/>
      <c r="U13" s="19"/>
    </row>
    <row r="14" ht="20.1" customHeight="1" spans="1:14">
      <c r="A14" s="8"/>
      <c r="B14" s="9"/>
      <c r="C14" s="9" t="s">
        <v>44</v>
      </c>
      <c r="D14" s="10" t="s">
        <v>221</v>
      </c>
      <c r="E14" s="10"/>
      <c r="F14" s="10"/>
      <c r="G14" s="11" t="s">
        <v>232</v>
      </c>
      <c r="H14" s="11">
        <v>0.93</v>
      </c>
      <c r="I14" s="9">
        <v>10</v>
      </c>
      <c r="J14" s="9"/>
      <c r="K14" s="9">
        <v>10</v>
      </c>
      <c r="L14" s="9"/>
      <c r="M14" s="9"/>
      <c r="N14" s="9"/>
    </row>
    <row r="15" ht="20.1" customHeight="1" spans="1:14">
      <c r="A15" s="8"/>
      <c r="B15" s="9"/>
      <c r="C15" s="9" t="s">
        <v>50</v>
      </c>
      <c r="D15" s="10" t="s">
        <v>222</v>
      </c>
      <c r="E15" s="10"/>
      <c r="F15" s="10"/>
      <c r="G15" s="9" t="s">
        <v>52</v>
      </c>
      <c r="H15" s="9" t="s">
        <v>52</v>
      </c>
      <c r="I15" s="9">
        <v>15</v>
      </c>
      <c r="J15" s="9"/>
      <c r="K15" s="9">
        <v>15</v>
      </c>
      <c r="L15" s="9"/>
      <c r="M15" s="9"/>
      <c r="N15" s="9"/>
    </row>
    <row r="16" ht="20.1" customHeight="1" spans="1:14">
      <c r="A16" s="8"/>
      <c r="B16" s="9"/>
      <c r="C16" s="9" t="s">
        <v>88</v>
      </c>
      <c r="D16" s="10" t="s">
        <v>154</v>
      </c>
      <c r="E16" s="10"/>
      <c r="F16" s="10"/>
      <c r="G16" s="3" t="s">
        <v>233</v>
      </c>
      <c r="H16" s="9" t="s">
        <v>234</v>
      </c>
      <c r="I16" s="9">
        <v>15</v>
      </c>
      <c r="J16" s="9"/>
      <c r="K16" s="9">
        <v>15</v>
      </c>
      <c r="L16" s="9"/>
      <c r="M16" s="9"/>
      <c r="N16" s="9"/>
    </row>
    <row r="17" ht="20.1" customHeight="1" spans="1:14">
      <c r="A17" s="8"/>
      <c r="B17" s="9" t="s">
        <v>91</v>
      </c>
      <c r="C17" s="9" t="s">
        <v>59</v>
      </c>
      <c r="D17" s="10" t="s">
        <v>235</v>
      </c>
      <c r="E17" s="10"/>
      <c r="F17" s="10"/>
      <c r="G17" s="9" t="s">
        <v>158</v>
      </c>
      <c r="H17" s="9" t="s">
        <v>158</v>
      </c>
      <c r="I17" s="9">
        <v>4</v>
      </c>
      <c r="J17" s="9"/>
      <c r="K17" s="9">
        <v>4</v>
      </c>
      <c r="L17" s="9"/>
      <c r="M17" s="9"/>
      <c r="N17" s="9"/>
    </row>
    <row r="18" ht="20.1" customHeight="1" spans="1:14">
      <c r="A18" s="8"/>
      <c r="B18" s="9"/>
      <c r="C18" s="9"/>
      <c r="D18" s="10" t="s">
        <v>236</v>
      </c>
      <c r="E18" s="10"/>
      <c r="F18" s="10"/>
      <c r="G18" s="9" t="s">
        <v>158</v>
      </c>
      <c r="H18" s="9" t="s">
        <v>158</v>
      </c>
      <c r="I18" s="9">
        <v>3</v>
      </c>
      <c r="J18" s="9"/>
      <c r="K18" s="9">
        <v>3</v>
      </c>
      <c r="L18" s="9"/>
      <c r="M18" s="9"/>
      <c r="N18" s="9"/>
    </row>
    <row r="19" ht="20.1" customHeight="1" spans="1:14">
      <c r="A19" s="8"/>
      <c r="B19" s="9"/>
      <c r="C19" s="9"/>
      <c r="D19" s="10" t="s">
        <v>237</v>
      </c>
      <c r="E19" s="10"/>
      <c r="F19" s="10"/>
      <c r="G19" s="9" t="s">
        <v>90</v>
      </c>
      <c r="H19" s="9" t="s">
        <v>90</v>
      </c>
      <c r="I19" s="9">
        <v>3</v>
      </c>
      <c r="J19" s="9"/>
      <c r="K19" s="9">
        <v>3</v>
      </c>
      <c r="L19" s="9"/>
      <c r="M19" s="9"/>
      <c r="N19" s="9"/>
    </row>
    <row r="20" ht="20.1" customHeight="1" spans="1:14">
      <c r="A20" s="8"/>
      <c r="B20" s="9"/>
      <c r="C20" s="9" t="s">
        <v>161</v>
      </c>
      <c r="D20" s="10" t="s">
        <v>163</v>
      </c>
      <c r="E20" s="10"/>
      <c r="F20" s="10"/>
      <c r="G20" s="9" t="s">
        <v>164</v>
      </c>
      <c r="H20" s="9" t="s">
        <v>164</v>
      </c>
      <c r="I20" s="9">
        <v>6</v>
      </c>
      <c r="J20" s="9"/>
      <c r="K20" s="9">
        <v>6</v>
      </c>
      <c r="L20" s="9"/>
      <c r="M20" s="9"/>
      <c r="N20" s="9"/>
    </row>
    <row r="21" ht="20.1" customHeight="1" spans="1:14">
      <c r="A21" s="8"/>
      <c r="B21" s="9"/>
      <c r="C21" s="9"/>
      <c r="D21" s="10" t="s">
        <v>238</v>
      </c>
      <c r="E21" s="10"/>
      <c r="F21" s="10"/>
      <c r="G21" s="9" t="s">
        <v>167</v>
      </c>
      <c r="H21" s="9" t="s">
        <v>167</v>
      </c>
      <c r="I21" s="9">
        <v>5</v>
      </c>
      <c r="J21" s="9"/>
      <c r="K21" s="9">
        <v>5</v>
      </c>
      <c r="L21" s="9"/>
      <c r="M21" s="9"/>
      <c r="N21" s="9"/>
    </row>
    <row r="22" ht="20.1" customHeight="1" spans="1:14">
      <c r="A22" s="8"/>
      <c r="B22" s="9"/>
      <c r="C22" s="9"/>
      <c r="D22" s="10" t="s">
        <v>239</v>
      </c>
      <c r="E22" s="10"/>
      <c r="F22" s="10"/>
      <c r="G22" s="9" t="s">
        <v>186</v>
      </c>
      <c r="H22" s="9" t="s">
        <v>186</v>
      </c>
      <c r="I22" s="9">
        <v>4</v>
      </c>
      <c r="J22" s="9"/>
      <c r="K22" s="9">
        <v>4</v>
      </c>
      <c r="L22" s="9"/>
      <c r="M22" s="9"/>
      <c r="N22" s="9"/>
    </row>
    <row r="23" ht="20.1" customHeight="1" spans="1:14">
      <c r="A23" s="8"/>
      <c r="B23" s="9"/>
      <c r="C23" s="9"/>
      <c r="D23" s="10" t="s">
        <v>170</v>
      </c>
      <c r="E23" s="10"/>
      <c r="F23" s="10"/>
      <c r="G23" s="9" t="s">
        <v>164</v>
      </c>
      <c r="H23" s="9" t="s">
        <v>164</v>
      </c>
      <c r="I23" s="9">
        <v>5</v>
      </c>
      <c r="J23" s="9"/>
      <c r="K23" s="9">
        <v>5</v>
      </c>
      <c r="L23" s="9"/>
      <c r="M23" s="9"/>
      <c r="N23" s="9"/>
    </row>
    <row r="24" ht="20.1" customHeight="1" spans="1:14">
      <c r="A24" s="8"/>
      <c r="B24" s="9"/>
      <c r="C24" s="9"/>
      <c r="D24" s="10" t="s">
        <v>171</v>
      </c>
      <c r="E24" s="10"/>
      <c r="F24" s="10"/>
      <c r="G24" s="11" t="s">
        <v>71</v>
      </c>
      <c r="H24" s="11">
        <v>0.92</v>
      </c>
      <c r="I24" s="9">
        <v>10</v>
      </c>
      <c r="J24" s="9"/>
      <c r="K24" s="9">
        <v>10</v>
      </c>
      <c r="L24" s="9"/>
      <c r="M24" s="9"/>
      <c r="N24" s="9"/>
    </row>
    <row r="25" ht="20.1" customHeight="1" spans="1:14">
      <c r="A25" s="12" t="s">
        <v>74</v>
      </c>
      <c r="B25" s="12"/>
      <c r="C25" s="12"/>
      <c r="D25" s="12"/>
      <c r="E25" s="12"/>
      <c r="F25" s="12"/>
      <c r="G25" s="12"/>
      <c r="H25" s="12"/>
      <c r="I25" s="12">
        <v>100</v>
      </c>
      <c r="J25" s="12"/>
      <c r="K25" s="12">
        <f>SUM(K13:K24)+N6</f>
        <v>97</v>
      </c>
      <c r="L25" s="12"/>
      <c r="M25" s="17"/>
      <c r="N25" s="17"/>
    </row>
    <row r="26" ht="20.1" customHeight="1" spans="1:14">
      <c r="A26" s="13" t="s">
        <v>75</v>
      </c>
      <c r="B26" s="14" t="s">
        <v>76</v>
      </c>
      <c r="C26" s="15"/>
      <c r="D26" s="15"/>
      <c r="E26" s="15"/>
      <c r="F26" s="15"/>
      <c r="G26" s="15"/>
      <c r="H26" s="15"/>
      <c r="I26" s="15"/>
      <c r="J26" s="15"/>
      <c r="K26" s="15"/>
      <c r="L26" s="15"/>
      <c r="M26" s="15"/>
      <c r="N26" s="18"/>
    </row>
    <row r="27" spans="1:14">
      <c r="A27" s="16" t="s">
        <v>77</v>
      </c>
      <c r="B27" s="16"/>
      <c r="C27" s="16"/>
      <c r="D27" s="16"/>
      <c r="E27" s="16"/>
      <c r="F27" s="16"/>
      <c r="G27" s="16"/>
      <c r="H27" s="16"/>
      <c r="I27" s="16"/>
      <c r="J27" s="16"/>
      <c r="K27" s="16"/>
      <c r="L27" s="16"/>
      <c r="M27" s="16"/>
      <c r="N27" s="16"/>
    </row>
    <row r="28" spans="1:14">
      <c r="A28" s="16" t="s">
        <v>78</v>
      </c>
      <c r="B28" s="16"/>
      <c r="C28" s="16"/>
      <c r="D28" s="16"/>
      <c r="E28" s="16"/>
      <c r="F28" s="16"/>
      <c r="G28" s="16"/>
      <c r="H28" s="16"/>
      <c r="I28" s="16"/>
      <c r="J28" s="16"/>
      <c r="K28" s="16"/>
      <c r="L28" s="16"/>
      <c r="M28" s="16"/>
      <c r="N28" s="16"/>
    </row>
    <row r="29" spans="1:14">
      <c r="A29" s="16" t="s">
        <v>79</v>
      </c>
      <c r="B29" s="16"/>
      <c r="C29" s="16"/>
      <c r="D29" s="16"/>
      <c r="E29" s="16"/>
      <c r="F29" s="16"/>
      <c r="G29" s="16"/>
      <c r="H29" s="16"/>
      <c r="I29" s="16"/>
      <c r="J29" s="16"/>
      <c r="K29" s="16"/>
      <c r="L29" s="16"/>
      <c r="M29" s="16"/>
      <c r="N29" s="16"/>
    </row>
  </sheetData>
  <mergeCells count="105">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16"/>
    <mergeCell ref="B17:B23"/>
    <mergeCell ref="C17:C19"/>
    <mergeCell ref="C20:C23"/>
    <mergeCell ref="E4:E5"/>
    <mergeCell ref="N4:N5"/>
    <mergeCell ref="F4:G5"/>
    <mergeCell ref="H4:I5"/>
    <mergeCell ref="J4:K5"/>
    <mergeCell ref="L4:M5"/>
    <mergeCell ref="A4:B9"/>
    <mergeCell ref="C4:D5"/>
  </mergeCells>
  <pageMargins left="0.708661417322835" right="0.708661417322835" top="0.748031496062992" bottom="0.748031496062992" header="0.31496062992126" footer="0.31496062992126"/>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Sheet1</vt:lpstr>
      <vt:lpstr>Sheet2</vt:lpstr>
      <vt:lpstr>Sheet3</vt:lpstr>
      <vt:lpstr>Sheet4</vt:lpstr>
      <vt:lpstr>Sheet5</vt:lpstr>
      <vt:lpstr>Sheet6</vt:lpstr>
      <vt:lpstr>Sheet7</vt:lpstr>
      <vt:lpstr>Sheet8</vt:lpstr>
      <vt:lpstr>Sheet9</vt:lpstr>
      <vt:lpstr>Sheet10</vt:lpstr>
      <vt:lpstr>Sheet11</vt:lpstr>
      <vt:lpstr>Sheet12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2022-09-07T09:40:31Z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F85D9F5FC049423F856A30E83E5508E3</vt:lpwstr>
  </property>
  <property fmtid="{D5CDD505-2E9C-101B-9397-08002B2CF9AE}" pid="3" name="KSOProductBuildVer">
    <vt:lpwstr>2052-11.1.0.12358</vt:lpwstr>
  </property>
</Properties>
</file>