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685"/>
  </bookViews>
  <sheets>
    <sheet name="西岔门诊部2020年度绩效自评表" sheetId="4" r:id="rId1"/>
  </sheets>
  <calcPr calcId="144525"/>
</workbook>
</file>

<file path=xl/sharedStrings.xml><?xml version="1.0" encoding="utf-8"?>
<sst xmlns="http://schemas.openxmlformats.org/spreadsheetml/2006/main" count="99" uniqueCount="93">
  <si>
    <t>2022年兰州新区西岔综合门诊部部门（单位）整体支出绩效自评表</t>
  </si>
  <si>
    <t>部门（单位）名称</t>
  </si>
  <si>
    <t>兰州新区西岔综合门诊部</t>
  </si>
  <si>
    <t>部门（单位）整体支出
（万元）</t>
  </si>
  <si>
    <t>年初预算数</t>
  </si>
  <si>
    <t>全年预算数（A）</t>
  </si>
  <si>
    <t>实际支出数（B）</t>
  </si>
  <si>
    <t>执行率（B/A）</t>
  </si>
  <si>
    <t>分值</t>
  </si>
  <si>
    <t>得分</t>
  </si>
  <si>
    <t xml:space="preserve">  全年支出</t>
  </si>
  <si>
    <t xml:space="preserve">    其中：基本支出</t>
  </si>
  <si>
    <t xml:space="preserve">          项目支出</t>
  </si>
  <si>
    <t>—</t>
  </si>
  <si>
    <t>年度总体绩效目标完成情况</t>
  </si>
  <si>
    <t>预期目标</t>
  </si>
  <si>
    <t>目标实际完成情况</t>
  </si>
  <si>
    <t>目标1：发放医护人员工资，缴纳各类保险；办公经费开支</t>
  </si>
  <si>
    <t>目标1完成情况：人员经费支出434.10万元；公用经费支出42.27万元</t>
  </si>
  <si>
    <t>目标2：加强基层医疗机构管理及医护人员队伍建设</t>
  </si>
  <si>
    <t>目标2完成情况：建立健全各项规章制度，单位班子及医护队伍，团结务实，职责分明，能够相互配合，协调一致</t>
  </si>
  <si>
    <t>目标3：重点打造兰州新区精神卫生中心防治中心，现已成为甘肃省精神卫生临床医学研究中心分中心、甘肃省精神卫生专科联盟单位。承担精神心理疾病诊治任务</t>
  </si>
  <si>
    <t>目标3完成情况：截至目前，累计兜底托养救助患者21人次，收入4.4万元；累计收住入院患者287人次，最长住院410余天，最短住院3天</t>
  </si>
  <si>
    <t>目标4：强化院校合作，推进职教园区公共卫生工作情况</t>
  </si>
  <si>
    <t>目标4完成情况：制定《职教园区大中专院校国家基本公共卫生服务工作实施方案》，合理使用项目经费，开发信息化工作平台，高效覆盖完成职教园区常驻院校5万学生（指居住半年以上的户籍及非户籍）的健康档案建档和校园医生签约工作，共计完成建档55012人份，签约43019人次，签约率达78%以上，成功上传甘肃省城乡居民健康档案管理平台18372人份，做到了基本医疗全覆盖，健康教育全覆盖，健康体检全覆盖，心理筛查全覆盖，真正实现了有病早诊治、无病早预防的基本公共卫生服务目标。</t>
  </si>
  <si>
    <t>目标5：加强领导，统一安排，兰州新区西岔综合门诊部作为新区卫生健康委员会直属管理的二级合公立院，以人为本，全心全意为人民健康服务；进一步解决居民以及辖区大中专学生看病难，看病远的难题；</t>
  </si>
  <si>
    <t>目标5完成情况：截至目前，在学校广泛开展心理测评工作，完成心理测评2512人次，并对风险状况和重点人群及时管控，及时干预和心理治疗。多形式开展健康教育活动，进校园、进班级开展健康教育讲座及咨询30余次，普及学生15001人次</t>
  </si>
  <si>
    <t>年度绩效指标完成情况</t>
  </si>
  <si>
    <t>一级指标</t>
  </si>
  <si>
    <t>二级指标</t>
  </si>
  <si>
    <t>三级指标</t>
  </si>
  <si>
    <t>年度指标值</t>
  </si>
  <si>
    <t>实际完成值</t>
  </si>
  <si>
    <t>偏差原因分析及改进措施</t>
  </si>
  <si>
    <t xml:space="preserve">                                                 部门管理</t>
  </si>
  <si>
    <t>资金投入</t>
  </si>
  <si>
    <t>基本支出预算执行率</t>
  </si>
  <si>
    <t>项目支出预算执行率</t>
  </si>
  <si>
    <t>“三公经费”控制率</t>
  </si>
  <si>
    <t>结转结余变动率</t>
  </si>
  <si>
    <t>财务管理</t>
  </si>
  <si>
    <t>财务管理制度健全性</t>
  </si>
  <si>
    <t>资金使用规范性</t>
  </si>
  <si>
    <t>采购管理</t>
  </si>
  <si>
    <t>采购规范性</t>
  </si>
  <si>
    <t>资产管理</t>
  </si>
  <si>
    <t>资产管理规范性</t>
  </si>
  <si>
    <t>固定资产管理有待完善</t>
  </si>
  <si>
    <t>人员管理</t>
  </si>
  <si>
    <t>在职人员控制率</t>
  </si>
  <si>
    <t>重点工作管理</t>
  </si>
  <si>
    <t>重点工作管理制度健全性</t>
  </si>
  <si>
    <t>履职效果</t>
  </si>
  <si>
    <t>部门履职目标</t>
  </si>
  <si>
    <t>疫情防控执行情况</t>
  </si>
  <si>
    <t>卫生健康知识普及情况</t>
  </si>
  <si>
    <t>卫生健康知识普及还有待提高</t>
  </si>
  <si>
    <t>患者就医情况</t>
  </si>
  <si>
    <t>精神卫生创伤服务</t>
  </si>
  <si>
    <t>基本公共卫生服务</t>
  </si>
  <si>
    <t>心理咨询、健康体检服务</t>
  </si>
  <si>
    <t>≥98%</t>
  </si>
  <si>
    <t>部门效果目标</t>
  </si>
  <si>
    <t>满足周边群众以及大中专学生的医疗需求</t>
  </si>
  <si>
    <t>满足</t>
  </si>
  <si>
    <t>保障本单位相关工作正常开展</t>
  </si>
  <si>
    <t>提升医疗服务水平</t>
  </si>
  <si>
    <t>提升</t>
  </si>
  <si>
    <t>社会影响</t>
  </si>
  <si>
    <t>单位获奖情况</t>
  </si>
  <si>
    <t>违法违纪情况</t>
  </si>
  <si>
    <t>能力建设</t>
  </si>
  <si>
    <t>长效管理</t>
  </si>
  <si>
    <t>部门管理机制长效</t>
  </si>
  <si>
    <t>组织建设</t>
  </si>
  <si>
    <t>党建工作开展规律性</t>
  </si>
  <si>
    <t>信息化建设情况</t>
  </si>
  <si>
    <t>信息化管理覆盖率</t>
  </si>
  <si>
    <t>人力资源建设</t>
  </si>
  <si>
    <t>人员培训机制完备性</t>
  </si>
  <si>
    <t>人员培训机制有待完善</t>
  </si>
  <si>
    <t>档案管理</t>
  </si>
  <si>
    <t>档案管理完备性</t>
  </si>
  <si>
    <t>服务对象满意度</t>
  </si>
  <si>
    <t>服务对象1的满意度</t>
  </si>
  <si>
    <t>工作人员及医务人员满意度</t>
  </si>
  <si>
    <t>≥96%</t>
  </si>
  <si>
    <t>服务对象2的满意度</t>
  </si>
  <si>
    <t>患者满意度</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</si>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</sst>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8">
    <font>
      <sz val="11"/>
      <color theme="1"/>
      <name val="宋体"/>
      <charset val="134"/>
      <scheme val="minor"/>
    </font>
    <font>
      <sz val="12"/>
      <name val="宋体"/>
      <charset val="134"/>
    </font>
    <font>
      <b/>
      <sz val="20"/>
      <color rgb="FF000000"/>
      <name val="宋体"/>
      <charset val="134"/>
    </font>
    <font>
      <b/>
      <sz val="10.5"/>
      <color rgb="FF000000"/>
      <name val="宋体"/>
      <charset val="134"/>
    </font>
    <font>
      <sz val="10.5"/>
      <color rgb="FF000000"/>
      <name val="宋体"/>
      <charset val="134"/>
    </font>
    <font>
      <sz val="10.5"/>
      <name val="宋体"/>
      <charset val="134"/>
    </font>
    <font>
      <sz val="11"/>
      <color rgb="FF000000"/>
      <name val="宋体"/>
      <charset val="134"/>
    </font>
    <font>
      <sz val="9"/>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thin">
        <color rgb="FF000000"/>
      </bottom>
      <diagonal/>
    </border>
    <border>
      <left/>
      <right/>
      <top style="thin">
        <color rgb="FF000000"/>
      </top>
      <bottom/>
      <diagonal/>
    </border>
    <border>
      <left/>
      <right/>
      <top style="thin">
        <color rgb="FF000000"/>
      </top>
      <bottom style="thin">
        <color auto="1"/>
      </bottom>
      <diagonal/>
    </border>
    <border>
      <left style="thin">
        <color auto="1"/>
      </left>
      <right/>
      <top/>
      <bottom/>
      <diagonal/>
    </border>
    <border>
      <left style="thin">
        <color rgb="FF000000"/>
      </left>
      <right/>
      <top style="thin">
        <color auto="1"/>
      </top>
      <bottom style="thin">
        <color auto="1"/>
      </bottom>
      <diagonal/>
    </border>
    <border>
      <left style="thin">
        <color rgb="FF000000"/>
      </left>
      <right/>
      <top style="thin">
        <color rgb="FF000000"/>
      </top>
      <bottom style="thin">
        <color auto="1"/>
      </bottom>
      <diagonal/>
    </border>
    <border>
      <left style="thin">
        <color rgb="FF000000"/>
      </left>
      <right/>
      <top style="thin">
        <color auto="1"/>
      </top>
      <bottom/>
      <diagonal/>
    </border>
    <border>
      <left/>
      <right style="thin">
        <color rgb="FF00000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1" applyNumberFormat="0" applyFill="0" applyAlignment="0" applyProtection="0">
      <alignment vertical="center"/>
    </xf>
    <xf numFmtId="0" fontId="15" fillId="0" borderId="21" applyNumberFormat="0" applyFill="0" applyAlignment="0" applyProtection="0">
      <alignment vertical="center"/>
    </xf>
    <xf numFmtId="0" fontId="16" fillId="0" borderId="22" applyNumberFormat="0" applyFill="0" applyAlignment="0" applyProtection="0">
      <alignment vertical="center"/>
    </xf>
    <xf numFmtId="0" fontId="16" fillId="0" borderId="0" applyNumberFormat="0" applyFill="0" applyBorder="0" applyAlignment="0" applyProtection="0">
      <alignment vertical="center"/>
    </xf>
    <xf numFmtId="0" fontId="17" fillId="3" borderId="23" applyNumberFormat="0" applyAlignment="0" applyProtection="0">
      <alignment vertical="center"/>
    </xf>
    <xf numFmtId="0" fontId="18" fillId="4" borderId="24" applyNumberFormat="0" applyAlignment="0" applyProtection="0">
      <alignment vertical="center"/>
    </xf>
    <xf numFmtId="0" fontId="19" fillId="4" borderId="23" applyNumberFormat="0" applyAlignment="0" applyProtection="0">
      <alignment vertical="center"/>
    </xf>
    <xf numFmtId="0" fontId="20" fillId="5" borderId="25" applyNumberFormat="0" applyAlignment="0" applyProtection="0">
      <alignment vertical="center"/>
    </xf>
    <xf numFmtId="0" fontId="21" fillId="0" borderId="26" applyNumberFormat="0" applyFill="0" applyAlignment="0" applyProtection="0">
      <alignment vertical="center"/>
    </xf>
    <xf numFmtId="0" fontId="22" fillId="0" borderId="27"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69">
    <xf numFmtId="0" fontId="0" fillId="0" borderId="0" xfId="0">
      <alignment vertical="center"/>
    </xf>
    <xf numFmtId="0" fontId="0" fillId="0" borderId="0" xfId="0" applyFont="1" applyFill="1" applyBorder="1" applyAlignment="1"/>
    <xf numFmtId="0" fontId="0" fillId="0" borderId="0" xfId="0" applyFont="1" applyFill="1" applyAlignment="1"/>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9" xfId="0" applyFont="1" applyFill="1" applyBorder="1" applyAlignment="1">
      <alignment horizontal="center" vertical="center" wrapText="1"/>
    </xf>
    <xf numFmtId="0" fontId="4" fillId="0" borderId="6" xfId="0" applyFont="1" applyFill="1" applyBorder="1" applyAlignment="1">
      <alignment vertical="center" wrapText="1"/>
    </xf>
    <xf numFmtId="0" fontId="3" fillId="0" borderId="6" xfId="0" applyFont="1" applyFill="1" applyBorder="1" applyAlignment="1">
      <alignment vertical="center" wrapText="1"/>
    </xf>
    <xf numFmtId="10" fontId="3" fillId="0" borderId="3" xfId="0" applyNumberFormat="1" applyFont="1" applyFill="1" applyBorder="1" applyAlignment="1">
      <alignment horizontal="center" vertical="center" wrapText="1"/>
    </xf>
    <xf numFmtId="10" fontId="3" fillId="0" borderId="8" xfId="0" applyNumberFormat="1"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4" fillId="0" borderId="5"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6" xfId="0" applyFont="1" applyFill="1" applyBorder="1" applyAlignment="1">
      <alignment horizontal="center" wrapText="1"/>
    </xf>
    <xf numFmtId="0" fontId="4" fillId="0" borderId="6" xfId="0" applyFont="1" applyFill="1" applyBorder="1" applyAlignment="1">
      <alignment horizontal="center" vertical="center" wrapText="1"/>
    </xf>
    <xf numFmtId="0" fontId="4" fillId="0" borderId="11" xfId="0" applyFont="1" applyFill="1" applyBorder="1" applyAlignment="1">
      <alignment horizontal="center" vertical="center" wrapText="1"/>
    </xf>
    <xf numFmtId="9" fontId="4" fillId="0" borderId="6" xfId="0" applyNumberFormat="1" applyFont="1" applyFill="1" applyBorder="1" applyAlignment="1">
      <alignment horizontal="center" vertical="center" wrapText="1"/>
    </xf>
    <xf numFmtId="10" fontId="4" fillId="0" borderId="6"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9" xfId="0" applyFont="1" applyFill="1" applyBorder="1" applyAlignment="1">
      <alignment horizontal="center" wrapText="1"/>
    </xf>
    <xf numFmtId="0" fontId="4" fillId="0" borderId="15" xfId="0" applyFont="1" applyFill="1" applyBorder="1" applyAlignment="1">
      <alignment horizontal="center" wrapText="1"/>
    </xf>
    <xf numFmtId="0" fontId="5" fillId="0" borderId="6" xfId="0" applyFont="1" applyFill="1" applyBorder="1" applyAlignment="1">
      <alignment horizontal="center" vertical="center" wrapText="1"/>
    </xf>
    <xf numFmtId="0" fontId="6" fillId="0" borderId="6" xfId="0" applyFont="1" applyBorder="1" applyAlignment="1">
      <alignment horizontal="left"/>
    </xf>
    <xf numFmtId="9" fontId="4" fillId="0" borderId="5"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6" xfId="0" applyFont="1" applyBorder="1" applyAlignment="1">
      <alignment horizontal="justify" vertical="center" indent="2"/>
    </xf>
    <xf numFmtId="0" fontId="6" fillId="0" borderId="8" xfId="0" applyFont="1" applyBorder="1" applyAlignment="1">
      <alignment horizontal="justify" vertical="center" indent="2"/>
    </xf>
    <xf numFmtId="0" fontId="4" fillId="0" borderId="8" xfId="0" applyFont="1" applyBorder="1" applyAlignment="1">
      <alignment horizontal="left" vertical="center" wrapText="1"/>
    </xf>
    <xf numFmtId="9" fontId="4" fillId="0" borderId="6"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justify" vertical="center" indent="2"/>
    </xf>
    <xf numFmtId="0" fontId="4" fillId="0" borderId="16" xfId="0" applyFont="1" applyFill="1" applyBorder="1" applyAlignment="1">
      <alignment horizontal="left" vertical="center" wrapText="1"/>
    </xf>
    <xf numFmtId="0" fontId="4" fillId="0" borderId="17"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Fill="1" applyBorder="1" applyAlignment="1">
      <alignment horizontal="center" wrapText="1"/>
    </xf>
    <xf numFmtId="0" fontId="3" fillId="0" borderId="4"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0" xfId="0" applyFont="1" applyFill="1" applyAlignment="1">
      <alignment horizontal="left" vertical="center" wrapText="1"/>
    </xf>
    <xf numFmtId="0" fontId="3" fillId="0" borderId="8" xfId="0" applyFont="1" applyFill="1" applyBorder="1" applyAlignment="1">
      <alignment horizontal="center" vertical="center"/>
    </xf>
    <xf numFmtId="176" fontId="3" fillId="0" borderId="6" xfId="0" applyNumberFormat="1" applyFont="1" applyFill="1" applyBorder="1" applyAlignment="1">
      <alignment horizontal="center" vertical="center"/>
    </xf>
    <xf numFmtId="9" fontId="7" fillId="0" borderId="6" xfId="0" applyNumberFormat="1" applyFont="1" applyFill="1" applyBorder="1" applyAlignment="1">
      <alignment horizontal="center" vertical="center" wrapText="1"/>
    </xf>
    <xf numFmtId="9" fontId="4" fillId="0" borderId="6" xfId="0" applyNumberFormat="1" applyFont="1" applyFill="1" applyBorder="1" applyAlignment="1">
      <alignment vertical="center" wrapText="1"/>
    </xf>
    <xf numFmtId="0" fontId="8" fillId="0" borderId="6" xfId="0" applyFont="1" applyFill="1" applyBorder="1" applyAlignment="1">
      <alignment vertical="center" wrapText="1"/>
    </xf>
    <xf numFmtId="0" fontId="0" fillId="0" borderId="6" xfId="0" applyBorder="1">
      <alignment vertical="center"/>
    </xf>
    <xf numFmtId="0" fontId="4" fillId="0" borderId="19"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50"/>
  <sheetViews>
    <sheetView tabSelected="1" topLeftCell="A12" workbookViewId="0">
      <selection activeCell="E12" sqref="E12:I12"/>
    </sheetView>
  </sheetViews>
  <sheetFormatPr defaultColWidth="11" defaultRowHeight="14.25"/>
  <cols>
    <col min="1" max="1" width="24.75" style="1" customWidth="1"/>
    <col min="2" max="2" width="18.875" style="1" customWidth="1"/>
    <col min="3" max="3" width="23.625" style="1" customWidth="1"/>
    <col min="4" max="4" width="29.25" style="1" customWidth="1"/>
    <col min="5" max="5" width="14" style="1" customWidth="1"/>
    <col min="6" max="6" width="14.25" style="1" customWidth="1"/>
    <col min="7" max="7" width="13.25" style="1" customWidth="1"/>
    <col min="8" max="8" width="11.875" style="1" customWidth="1"/>
    <col min="9" max="9" width="23.75" style="1" customWidth="1"/>
    <col min="10" max="16378" width="11" style="1"/>
    <col min="16379" max="16384" width="11" style="3"/>
  </cols>
  <sheetData>
    <row r="1" s="1" customFormat="1" ht="64.5" customHeight="1" spans="1:9">
      <c r="A1" s="4" t="s">
        <v>0</v>
      </c>
      <c r="B1" s="4"/>
      <c r="C1" s="4"/>
      <c r="D1" s="4"/>
      <c r="E1" s="4"/>
      <c r="F1" s="4"/>
      <c r="G1" s="4"/>
      <c r="H1" s="4"/>
      <c r="I1" s="4"/>
    </row>
    <row r="2" s="1" customFormat="1" ht="30" customHeight="1" spans="1:9">
      <c r="A2" s="5" t="s">
        <v>1</v>
      </c>
      <c r="B2" s="6" t="s">
        <v>2</v>
      </c>
      <c r="C2" s="7"/>
      <c r="D2" s="7"/>
      <c r="E2" s="7"/>
      <c r="F2" s="7"/>
      <c r="G2" s="7"/>
      <c r="H2" s="7"/>
      <c r="I2" s="25"/>
    </row>
    <row r="3" s="1" customFormat="1" ht="26.25" customHeight="1" spans="1:9">
      <c r="A3" s="8" t="s">
        <v>3</v>
      </c>
      <c r="B3" s="9"/>
      <c r="C3" s="9" t="s">
        <v>4</v>
      </c>
      <c r="D3" s="10" t="s">
        <v>5</v>
      </c>
      <c r="E3" s="11" t="s">
        <v>6</v>
      </c>
      <c r="F3" s="12" t="s">
        <v>7</v>
      </c>
      <c r="G3" s="13"/>
      <c r="H3" s="14" t="s">
        <v>8</v>
      </c>
      <c r="I3" s="62" t="s">
        <v>9</v>
      </c>
    </row>
    <row r="4" s="1" customFormat="1" ht="23.25" customHeight="1" spans="1:9">
      <c r="A4" s="15"/>
      <c r="B4" s="16" t="s">
        <v>10</v>
      </c>
      <c r="C4" s="17">
        <v>476.37</v>
      </c>
      <c r="D4" s="9">
        <v>1683.26</v>
      </c>
      <c r="E4" s="9">
        <v>1659.28</v>
      </c>
      <c r="F4" s="18">
        <f>E4/D4</f>
        <v>0.985753834820527</v>
      </c>
      <c r="G4" s="19"/>
      <c r="H4" s="20">
        <v>10</v>
      </c>
      <c r="I4" s="63">
        <v>9.5</v>
      </c>
    </row>
    <row r="5" s="1" customFormat="1" ht="23.25" customHeight="1" spans="1:9">
      <c r="A5" s="15"/>
      <c r="B5" s="21" t="s">
        <v>11</v>
      </c>
      <c r="C5" s="17">
        <v>476.37</v>
      </c>
      <c r="D5" s="9">
        <v>1683.26</v>
      </c>
      <c r="E5" s="9">
        <v>1659.28</v>
      </c>
      <c r="F5" s="18">
        <f>E5/D5</f>
        <v>0.985753834820527</v>
      </c>
      <c r="G5" s="19"/>
      <c r="H5" s="20">
        <v>10</v>
      </c>
      <c r="I5" s="63">
        <v>9.5</v>
      </c>
    </row>
    <row r="6" s="1" customFormat="1" ht="23.25" customHeight="1" spans="1:9">
      <c r="A6" s="22"/>
      <c r="B6" s="21" t="s">
        <v>12</v>
      </c>
      <c r="C6" s="23"/>
      <c r="D6" s="24"/>
      <c r="E6" s="24"/>
      <c r="F6" s="6"/>
      <c r="G6" s="25"/>
      <c r="H6" s="20" t="s">
        <v>13</v>
      </c>
      <c r="I6" s="20" t="s">
        <v>13</v>
      </c>
    </row>
    <row r="7" s="1" customFormat="1" ht="23.25" customHeight="1" spans="1:9">
      <c r="A7" s="9" t="s">
        <v>14</v>
      </c>
      <c r="B7" s="8" t="s">
        <v>15</v>
      </c>
      <c r="C7" s="8"/>
      <c r="D7" s="8"/>
      <c r="E7" s="9" t="s">
        <v>16</v>
      </c>
      <c r="F7" s="9"/>
      <c r="G7" s="9"/>
      <c r="H7" s="9"/>
      <c r="I7" s="9"/>
    </row>
    <row r="8" s="1" customFormat="1" ht="23.25" customHeight="1" spans="1:9">
      <c r="A8" s="12"/>
      <c r="B8" s="21" t="s">
        <v>17</v>
      </c>
      <c r="C8" s="21"/>
      <c r="D8" s="21"/>
      <c r="E8" s="26" t="s">
        <v>18</v>
      </c>
      <c r="F8" s="26"/>
      <c r="G8" s="26"/>
      <c r="H8" s="26"/>
      <c r="I8" s="28"/>
    </row>
    <row r="9" s="1" customFormat="1" ht="30" customHeight="1" spans="1:9">
      <c r="A9" s="12"/>
      <c r="B9" s="21" t="s">
        <v>19</v>
      </c>
      <c r="C9" s="21"/>
      <c r="D9" s="21"/>
      <c r="E9" s="26" t="s">
        <v>20</v>
      </c>
      <c r="F9" s="26"/>
      <c r="G9" s="26"/>
      <c r="H9" s="26"/>
      <c r="I9" s="28"/>
    </row>
    <row r="10" s="1" customFormat="1" ht="36" customHeight="1" spans="1:9">
      <c r="A10" s="12"/>
      <c r="B10" s="21" t="s">
        <v>21</v>
      </c>
      <c r="C10" s="21"/>
      <c r="D10" s="21"/>
      <c r="E10" s="26" t="s">
        <v>22</v>
      </c>
      <c r="F10" s="26"/>
      <c r="G10" s="26"/>
      <c r="H10" s="26"/>
      <c r="I10" s="28"/>
    </row>
    <row r="11" s="1" customFormat="1" ht="86" customHeight="1" spans="1:9">
      <c r="A11" s="12"/>
      <c r="B11" s="27" t="s">
        <v>23</v>
      </c>
      <c r="C11" s="26"/>
      <c r="D11" s="28"/>
      <c r="E11" s="26" t="s">
        <v>24</v>
      </c>
      <c r="F11" s="26"/>
      <c r="G11" s="26"/>
      <c r="H11" s="26"/>
      <c r="I11" s="28"/>
    </row>
    <row r="12" s="1" customFormat="1" ht="48" customHeight="1" spans="1:9">
      <c r="A12" s="12"/>
      <c r="B12" s="21" t="s">
        <v>25</v>
      </c>
      <c r="C12" s="21"/>
      <c r="D12" s="21"/>
      <c r="E12" s="26" t="s">
        <v>26</v>
      </c>
      <c r="F12" s="26"/>
      <c r="G12" s="26"/>
      <c r="H12" s="26"/>
      <c r="I12" s="28"/>
    </row>
    <row r="13" s="1" customFormat="1" ht="23.25" customHeight="1" spans="1:9">
      <c r="A13" s="29" t="s">
        <v>27</v>
      </c>
      <c r="B13" s="9" t="s">
        <v>28</v>
      </c>
      <c r="C13" s="10" t="s">
        <v>29</v>
      </c>
      <c r="D13" s="11" t="s">
        <v>30</v>
      </c>
      <c r="E13" s="9" t="s">
        <v>31</v>
      </c>
      <c r="F13" s="9" t="s">
        <v>32</v>
      </c>
      <c r="G13" s="9" t="s">
        <v>8</v>
      </c>
      <c r="H13" s="9" t="s">
        <v>9</v>
      </c>
      <c r="I13" s="9" t="s">
        <v>33</v>
      </c>
    </row>
    <row r="14" s="1" customFormat="1" ht="23.25" customHeight="1" spans="1:9">
      <c r="A14" s="29"/>
      <c r="B14" s="30" t="s">
        <v>34</v>
      </c>
      <c r="C14" s="31" t="s">
        <v>35</v>
      </c>
      <c r="D14" s="27" t="s">
        <v>36</v>
      </c>
      <c r="E14" s="32">
        <v>1</v>
      </c>
      <c r="F14" s="33">
        <v>0.9993</v>
      </c>
      <c r="G14" s="30">
        <v>2</v>
      </c>
      <c r="H14" s="30">
        <v>2</v>
      </c>
      <c r="I14" s="64"/>
    </row>
    <row r="15" s="1" customFormat="1" ht="23.25" customHeight="1" spans="1:9">
      <c r="A15" s="29"/>
      <c r="B15" s="30"/>
      <c r="C15" s="34"/>
      <c r="D15" s="27" t="s">
        <v>37</v>
      </c>
      <c r="E15" s="32">
        <v>0</v>
      </c>
      <c r="F15" s="32">
        <v>0</v>
      </c>
      <c r="G15" s="30">
        <v>2</v>
      </c>
      <c r="H15" s="30">
        <v>2</v>
      </c>
      <c r="I15" s="65"/>
    </row>
    <row r="16" s="1" customFormat="1" ht="23.25" customHeight="1" spans="1:9">
      <c r="A16" s="29"/>
      <c r="B16" s="30"/>
      <c r="C16" s="34"/>
      <c r="D16" s="27" t="s">
        <v>38</v>
      </c>
      <c r="E16" s="32">
        <v>1</v>
      </c>
      <c r="F16" s="32">
        <v>1</v>
      </c>
      <c r="G16" s="30">
        <v>2</v>
      </c>
      <c r="H16" s="30">
        <v>2</v>
      </c>
      <c r="I16" s="65"/>
    </row>
    <row r="17" s="1" customFormat="1" ht="23.25" customHeight="1" spans="1:9">
      <c r="A17" s="29"/>
      <c r="B17" s="30"/>
      <c r="C17" s="35"/>
      <c r="D17" s="27" t="s">
        <v>39</v>
      </c>
      <c r="E17" s="32">
        <v>0</v>
      </c>
      <c r="F17" s="32">
        <v>0</v>
      </c>
      <c r="G17" s="30">
        <v>2</v>
      </c>
      <c r="H17" s="30">
        <v>2</v>
      </c>
      <c r="I17" s="65"/>
    </row>
    <row r="18" s="1" customFormat="1" ht="23.25" customHeight="1" spans="1:9">
      <c r="A18" s="29"/>
      <c r="B18" s="30"/>
      <c r="C18" s="36" t="s">
        <v>40</v>
      </c>
      <c r="D18" s="27" t="s">
        <v>41</v>
      </c>
      <c r="E18" s="32">
        <v>1</v>
      </c>
      <c r="F18" s="32">
        <v>1</v>
      </c>
      <c r="G18" s="30">
        <v>2</v>
      </c>
      <c r="H18" s="30">
        <v>2</v>
      </c>
      <c r="I18" s="16"/>
    </row>
    <row r="19" s="1" customFormat="1" ht="23.25" customHeight="1" spans="1:9">
      <c r="A19" s="29"/>
      <c r="B19" s="30"/>
      <c r="C19" s="35"/>
      <c r="D19" s="27" t="s">
        <v>42</v>
      </c>
      <c r="E19" s="32">
        <v>1</v>
      </c>
      <c r="F19" s="32">
        <v>1</v>
      </c>
      <c r="G19" s="30">
        <v>2</v>
      </c>
      <c r="H19" s="30">
        <v>2</v>
      </c>
      <c r="I19" s="16"/>
    </row>
    <row r="20" s="1" customFormat="1" ht="23.25" customHeight="1" spans="1:9">
      <c r="A20" s="29"/>
      <c r="B20" s="30"/>
      <c r="C20" s="37" t="s">
        <v>43</v>
      </c>
      <c r="D20" s="27" t="s">
        <v>44</v>
      </c>
      <c r="E20" s="32">
        <v>1</v>
      </c>
      <c r="F20" s="32">
        <v>1</v>
      </c>
      <c r="G20" s="30">
        <v>2</v>
      </c>
      <c r="H20" s="30">
        <v>2</v>
      </c>
      <c r="I20" s="16"/>
    </row>
    <row r="21" s="1" customFormat="1" ht="27" customHeight="1" spans="1:9">
      <c r="A21" s="29"/>
      <c r="B21" s="30"/>
      <c r="C21" s="7" t="s">
        <v>45</v>
      </c>
      <c r="D21" s="27" t="s">
        <v>46</v>
      </c>
      <c r="E21" s="32">
        <v>1</v>
      </c>
      <c r="F21" s="32">
        <v>1</v>
      </c>
      <c r="G21" s="30">
        <v>2</v>
      </c>
      <c r="H21" s="30">
        <v>1.5</v>
      </c>
      <c r="I21" s="66" t="s">
        <v>47</v>
      </c>
    </row>
    <row r="22" s="1" customFormat="1" ht="23.25" customHeight="1" spans="1:9">
      <c r="A22" s="38"/>
      <c r="B22" s="30"/>
      <c r="C22" s="7" t="s">
        <v>48</v>
      </c>
      <c r="D22" s="27" t="s">
        <v>49</v>
      </c>
      <c r="E22" s="32">
        <v>1</v>
      </c>
      <c r="F22" s="32">
        <v>1</v>
      </c>
      <c r="G22" s="30">
        <v>2</v>
      </c>
      <c r="H22" s="30">
        <v>2</v>
      </c>
      <c r="I22" s="65"/>
    </row>
    <row r="23" s="1" customFormat="1" ht="23.25" customHeight="1" spans="1:9">
      <c r="A23" s="39"/>
      <c r="B23" s="30"/>
      <c r="C23" s="7" t="s">
        <v>50</v>
      </c>
      <c r="D23" s="27" t="s">
        <v>51</v>
      </c>
      <c r="E23" s="32">
        <v>1</v>
      </c>
      <c r="F23" s="32">
        <v>1</v>
      </c>
      <c r="G23" s="30">
        <v>2</v>
      </c>
      <c r="H23" s="30">
        <v>2</v>
      </c>
      <c r="I23" s="16"/>
    </row>
    <row r="24" s="1" customFormat="1" ht="23.25" customHeight="1" spans="1:9">
      <c r="A24" s="40"/>
      <c r="B24" s="41" t="s">
        <v>52</v>
      </c>
      <c r="C24" s="31" t="s">
        <v>53</v>
      </c>
      <c r="D24" s="42" t="s">
        <v>54</v>
      </c>
      <c r="E24" s="43">
        <v>1</v>
      </c>
      <c r="F24" s="43">
        <v>1</v>
      </c>
      <c r="G24" s="24">
        <v>5</v>
      </c>
      <c r="H24" s="24">
        <v>5</v>
      </c>
      <c r="I24" s="16"/>
    </row>
    <row r="25" s="1" customFormat="1" ht="23.25" customHeight="1" spans="1:9">
      <c r="A25" s="40"/>
      <c r="B25" s="41"/>
      <c r="C25" s="34"/>
      <c r="D25" s="42" t="s">
        <v>55</v>
      </c>
      <c r="E25" s="32">
        <v>1</v>
      </c>
      <c r="F25" s="32">
        <v>1</v>
      </c>
      <c r="G25" s="30">
        <v>5</v>
      </c>
      <c r="H25" s="30">
        <v>4</v>
      </c>
      <c r="I25" s="16" t="s">
        <v>56</v>
      </c>
    </row>
    <row r="26" s="1" customFormat="1" ht="23.25" customHeight="1" spans="1:9">
      <c r="A26" s="40"/>
      <c r="B26" s="41"/>
      <c r="C26" s="34"/>
      <c r="D26" s="42" t="s">
        <v>57</v>
      </c>
      <c r="E26" s="32">
        <v>1</v>
      </c>
      <c r="F26" s="32">
        <v>1</v>
      </c>
      <c r="G26" s="30">
        <v>5</v>
      </c>
      <c r="H26" s="30">
        <v>5</v>
      </c>
      <c r="I26" s="16"/>
    </row>
    <row r="27" s="1" customFormat="1" ht="23.25" customHeight="1" spans="1:9">
      <c r="A27" s="40"/>
      <c r="B27" s="41"/>
      <c r="C27" s="34"/>
      <c r="D27" s="42" t="s">
        <v>58</v>
      </c>
      <c r="E27" s="32">
        <v>1</v>
      </c>
      <c r="F27" s="32">
        <v>1</v>
      </c>
      <c r="G27" s="30">
        <v>5</v>
      </c>
      <c r="H27" s="30">
        <v>5</v>
      </c>
      <c r="I27" s="16"/>
    </row>
    <row r="28" s="1" customFormat="1" ht="23.25" customHeight="1" spans="1:9">
      <c r="A28" s="40"/>
      <c r="B28" s="41"/>
      <c r="C28" s="34"/>
      <c r="D28" s="42" t="s">
        <v>59</v>
      </c>
      <c r="E28" s="32">
        <v>1</v>
      </c>
      <c r="F28" s="32">
        <v>1</v>
      </c>
      <c r="G28" s="30">
        <v>5</v>
      </c>
      <c r="H28" s="30">
        <v>5</v>
      </c>
      <c r="I28" s="16"/>
    </row>
    <row r="29" s="1" customFormat="1" ht="23.25" customHeight="1" spans="1:9">
      <c r="A29" s="40"/>
      <c r="B29" s="41"/>
      <c r="C29" s="44"/>
      <c r="D29" s="45" t="s">
        <v>60</v>
      </c>
      <c r="E29" s="32" t="s">
        <v>61</v>
      </c>
      <c r="F29" s="32">
        <v>1</v>
      </c>
      <c r="G29" s="30">
        <v>5</v>
      </c>
      <c r="H29" s="30">
        <v>5</v>
      </c>
      <c r="I29" s="16"/>
    </row>
    <row r="30" s="1" customFormat="1" ht="27" customHeight="1" spans="1:9">
      <c r="A30" s="40"/>
      <c r="B30" s="41"/>
      <c r="C30" s="30" t="s">
        <v>62</v>
      </c>
      <c r="D30" s="46" t="s">
        <v>63</v>
      </c>
      <c r="E30" s="32" t="s">
        <v>64</v>
      </c>
      <c r="F30" s="32" t="s">
        <v>64</v>
      </c>
      <c r="G30" s="30">
        <v>5</v>
      </c>
      <c r="H30" s="30">
        <v>5</v>
      </c>
      <c r="I30" s="16"/>
    </row>
    <row r="31" s="1" customFormat="1" ht="23.25" customHeight="1" spans="1:9">
      <c r="A31" s="40"/>
      <c r="B31" s="41"/>
      <c r="C31" s="30"/>
      <c r="D31" s="47" t="s">
        <v>65</v>
      </c>
      <c r="E31" s="48">
        <v>1</v>
      </c>
      <c r="F31" s="48">
        <v>1</v>
      </c>
      <c r="G31" s="49">
        <v>5</v>
      </c>
      <c r="H31" s="49">
        <v>5</v>
      </c>
      <c r="I31" s="67"/>
    </row>
    <row r="32" s="1" customFormat="1" ht="23.25" customHeight="1" spans="1:9">
      <c r="A32" s="40"/>
      <c r="B32" s="41"/>
      <c r="C32" s="30"/>
      <c r="D32" s="50" t="s">
        <v>66</v>
      </c>
      <c r="E32" s="32" t="s">
        <v>67</v>
      </c>
      <c r="F32" s="32" t="s">
        <v>67</v>
      </c>
      <c r="G32" s="30">
        <v>5</v>
      </c>
      <c r="H32" s="30">
        <v>5</v>
      </c>
      <c r="I32" s="16"/>
    </row>
    <row r="33" s="1" customFormat="1" ht="23.25" customHeight="1" spans="1:9">
      <c r="A33" s="40"/>
      <c r="B33" s="41"/>
      <c r="C33" s="31" t="s">
        <v>68</v>
      </c>
      <c r="D33" s="51" t="s">
        <v>69</v>
      </c>
      <c r="E33" s="30">
        <v>1</v>
      </c>
      <c r="F33" s="30">
        <v>1</v>
      </c>
      <c r="G33" s="30">
        <v>5</v>
      </c>
      <c r="H33" s="30">
        <v>5</v>
      </c>
      <c r="I33" s="16"/>
    </row>
    <row r="34" s="1" customFormat="1" ht="23.25" customHeight="1" spans="1:9">
      <c r="A34" s="40"/>
      <c r="B34" s="41"/>
      <c r="C34" s="35"/>
      <c r="D34" s="51" t="s">
        <v>70</v>
      </c>
      <c r="E34" s="30">
        <v>0</v>
      </c>
      <c r="F34" s="30">
        <v>0</v>
      </c>
      <c r="G34" s="30">
        <v>5</v>
      </c>
      <c r="H34" s="30">
        <v>5</v>
      </c>
      <c r="I34" s="16"/>
    </row>
    <row r="35" s="1" customFormat="1" ht="23.25" customHeight="1" spans="1:9">
      <c r="A35" s="39"/>
      <c r="B35" s="34" t="s">
        <v>71</v>
      </c>
      <c r="C35" s="52" t="s">
        <v>72</v>
      </c>
      <c r="D35" s="27" t="s">
        <v>73</v>
      </c>
      <c r="E35" s="32">
        <v>1</v>
      </c>
      <c r="F35" s="32">
        <v>1</v>
      </c>
      <c r="G35" s="30">
        <v>2</v>
      </c>
      <c r="H35" s="30">
        <v>2</v>
      </c>
      <c r="I35" s="16"/>
    </row>
    <row r="36" s="1" customFormat="1" ht="23.25" customHeight="1" spans="1:9">
      <c r="A36" s="39"/>
      <c r="B36" s="34"/>
      <c r="C36" s="53" t="s">
        <v>74</v>
      </c>
      <c r="D36" s="27" t="s">
        <v>75</v>
      </c>
      <c r="E36" s="32">
        <v>1</v>
      </c>
      <c r="F36" s="32">
        <v>1</v>
      </c>
      <c r="G36" s="30">
        <v>2</v>
      </c>
      <c r="H36" s="30">
        <v>2</v>
      </c>
      <c r="I36" s="16"/>
    </row>
    <row r="37" s="1" customFormat="1" ht="23.25" customHeight="1" spans="1:9">
      <c r="A37" s="39"/>
      <c r="B37" s="34"/>
      <c r="C37" s="53" t="s">
        <v>76</v>
      </c>
      <c r="D37" s="27" t="s">
        <v>77</v>
      </c>
      <c r="E37" s="32">
        <v>1</v>
      </c>
      <c r="F37" s="32">
        <v>1</v>
      </c>
      <c r="G37" s="30">
        <v>2</v>
      </c>
      <c r="H37" s="30">
        <v>2</v>
      </c>
      <c r="I37" s="65"/>
    </row>
    <row r="38" s="1" customFormat="1" ht="23.25" customHeight="1" spans="1:9">
      <c r="A38" s="39"/>
      <c r="B38" s="34"/>
      <c r="C38" s="53" t="s">
        <v>78</v>
      </c>
      <c r="D38" s="27" t="s">
        <v>79</v>
      </c>
      <c r="E38" s="32">
        <v>1</v>
      </c>
      <c r="F38" s="32">
        <v>1</v>
      </c>
      <c r="G38" s="30">
        <v>2</v>
      </c>
      <c r="H38" s="30">
        <v>1.5</v>
      </c>
      <c r="I38" s="16" t="s">
        <v>80</v>
      </c>
    </row>
    <row r="39" s="1" customFormat="1" ht="23.25" customHeight="1" spans="1:9">
      <c r="A39" s="39"/>
      <c r="B39" s="34"/>
      <c r="C39" s="54" t="s">
        <v>81</v>
      </c>
      <c r="D39" s="55" t="s">
        <v>82</v>
      </c>
      <c r="E39" s="32">
        <v>1</v>
      </c>
      <c r="F39" s="32">
        <v>1</v>
      </c>
      <c r="G39" s="30">
        <v>2</v>
      </c>
      <c r="H39" s="30">
        <v>2</v>
      </c>
      <c r="I39" s="16"/>
    </row>
    <row r="40" s="1" customFormat="1" ht="23.25" customHeight="1" spans="1:9">
      <c r="A40" s="39"/>
      <c r="B40" s="30" t="s">
        <v>83</v>
      </c>
      <c r="C40" s="49" t="s">
        <v>84</v>
      </c>
      <c r="D40" s="56" t="s">
        <v>85</v>
      </c>
      <c r="E40" s="32" t="s">
        <v>86</v>
      </c>
      <c r="F40" s="32">
        <v>0.98</v>
      </c>
      <c r="G40" s="30">
        <v>2</v>
      </c>
      <c r="H40" s="30">
        <v>2</v>
      </c>
      <c r="I40" s="16"/>
    </row>
    <row r="41" s="1" customFormat="1" ht="23.25" customHeight="1" spans="1:9">
      <c r="A41" s="57"/>
      <c r="B41" s="30"/>
      <c r="C41" s="49" t="s">
        <v>87</v>
      </c>
      <c r="D41" s="56" t="s">
        <v>88</v>
      </c>
      <c r="E41" s="32" t="s">
        <v>86</v>
      </c>
      <c r="F41" s="32">
        <v>0.98</v>
      </c>
      <c r="G41" s="30">
        <v>3</v>
      </c>
      <c r="H41" s="30">
        <v>3</v>
      </c>
      <c r="I41" s="16"/>
    </row>
    <row r="42" s="1" customFormat="1" ht="23.25" customHeight="1" spans="1:9">
      <c r="A42" s="12" t="s">
        <v>89</v>
      </c>
      <c r="B42" s="58"/>
      <c r="C42" s="58"/>
      <c r="D42" s="58"/>
      <c r="E42" s="58"/>
      <c r="F42" s="58"/>
      <c r="G42" s="13"/>
      <c r="H42" s="30">
        <f>SUM(H14:H41)+I4</f>
        <v>97.5</v>
      </c>
      <c r="I42" s="16"/>
    </row>
    <row r="43" s="1" customFormat="1" ht="23.25" customHeight="1" spans="1:9">
      <c r="A43" s="59" t="s">
        <v>90</v>
      </c>
      <c r="B43" s="60"/>
      <c r="C43" s="60"/>
      <c r="D43" s="60"/>
      <c r="E43" s="60"/>
      <c r="F43" s="60"/>
      <c r="G43" s="60"/>
      <c r="H43" s="60"/>
      <c r="I43" s="68"/>
    </row>
    <row r="44" s="2" customFormat="1" ht="45.95" customHeight="1" spans="1:9">
      <c r="A44" s="61" t="s">
        <v>91</v>
      </c>
      <c r="B44" s="61"/>
      <c r="C44" s="61"/>
      <c r="D44" s="61"/>
      <c r="E44" s="61"/>
      <c r="F44" s="61"/>
      <c r="G44" s="61"/>
      <c r="H44" s="61"/>
      <c r="I44" s="61"/>
    </row>
    <row r="45" s="2" customFormat="1" ht="42.75" customHeight="1" spans="1:9">
      <c r="A45" s="61" t="s">
        <v>92</v>
      </c>
      <c r="B45" s="61"/>
      <c r="C45" s="61"/>
      <c r="D45" s="61"/>
      <c r="E45" s="61"/>
      <c r="F45" s="61"/>
      <c r="G45" s="61"/>
      <c r="H45" s="61"/>
      <c r="I45" s="61"/>
    </row>
    <row r="46" s="1" customFormat="1" ht="13.5"/>
    <row r="47" s="1" customFormat="1" ht="13.5"/>
    <row r="48" s="1" customFormat="1" ht="13.5"/>
    <row r="49" s="1" customFormat="1" ht="13.5"/>
    <row r="50" s="1" customFormat="1" spans="16379:16381">
      <c r="XEY50" s="3"/>
      <c r="XEZ50" s="3"/>
      <c r="XFA50" s="3"/>
    </row>
  </sheetData>
  <mergeCells count="36">
    <mergeCell ref="A1:I1"/>
    <mergeCell ref="B2:I2"/>
    <mergeCell ref="F3:G3"/>
    <mergeCell ref="F4:G4"/>
    <mergeCell ref="F5:G5"/>
    <mergeCell ref="F6:G6"/>
    <mergeCell ref="B7:D7"/>
    <mergeCell ref="E7:I7"/>
    <mergeCell ref="B8:D8"/>
    <mergeCell ref="E8:I8"/>
    <mergeCell ref="B9:D9"/>
    <mergeCell ref="E9:I9"/>
    <mergeCell ref="B10:D10"/>
    <mergeCell ref="E10:I10"/>
    <mergeCell ref="B11:D11"/>
    <mergeCell ref="E11:I11"/>
    <mergeCell ref="B12:D12"/>
    <mergeCell ref="E12:I12"/>
    <mergeCell ref="A42:G42"/>
    <mergeCell ref="A43:I43"/>
    <mergeCell ref="A44:I44"/>
    <mergeCell ref="A45:I45"/>
    <mergeCell ref="A3:A6"/>
    <mergeCell ref="A7:A12"/>
    <mergeCell ref="A13:A21"/>
    <mergeCell ref="A22:A41"/>
    <mergeCell ref="B14:B21"/>
    <mergeCell ref="B22:B23"/>
    <mergeCell ref="B24:B34"/>
    <mergeCell ref="B35:B39"/>
    <mergeCell ref="B40:B41"/>
    <mergeCell ref="C14:C17"/>
    <mergeCell ref="C18:C19"/>
    <mergeCell ref="C24:C29"/>
    <mergeCell ref="C30:C32"/>
    <mergeCell ref="C33:C34"/>
  </mergeCells>
  <pageMargins left="0.75" right="0.75" top="1" bottom="1" header="0.5" footer="0.5"/>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西岔门诊部2020年度绩效自评表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香蕉梨的夏天</cp:lastModifiedBy>
  <dcterms:created xsi:type="dcterms:W3CDTF">2018-12-05T00:45:00Z</dcterms:created>
  <cp:lastPrinted>2020-03-12T02:25:00Z</cp:lastPrinted>
  <dcterms:modified xsi:type="dcterms:W3CDTF">2023-09-21T10:14:19Z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32D53F537F5A40EBBCF5BDA55CCB07DB_13</vt:lpwstr>
  </property>
  <property fmtid="{D5CDD505-2E9C-101B-9397-08002B2CF9AE}" pid="4" name="KSOReadingLayout">
    <vt:bool>true</vt:bool>
  </property>
</Properties>
</file>