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0" activeTab="14"/>
  </bookViews>
  <sheets>
    <sheet name="01收支总表" sheetId="1" r:id="rId1"/>
    <sheet name="02部门收入总体情况表" sheetId="13" r:id="rId2"/>
    <sheet name="03部门支出总体情况表" sheetId="14" r:id="rId3"/>
    <sheet name="04财政拨款收支总表" sheetId="9" r:id="rId4"/>
    <sheet name="05收入总表" sheetId="8" r:id="rId5"/>
    <sheet name="06支出总表" sheetId="3" r:id="rId6"/>
    <sheet name="07一般公共预算支出" sheetId="4" r:id="rId7"/>
    <sheet name="08基本支出" sheetId="5" r:id="rId8"/>
    <sheet name="09三公" sheetId="6" r:id="rId9"/>
    <sheet name="10财政拨款机关运行经费表" sheetId="15" r:id="rId10"/>
    <sheet name="11政府性基金预算支出表" sheetId="10" r:id="rId11"/>
    <sheet name="12国有资本经营预算支出表" sheetId="11" r:id="rId12"/>
    <sheet name="13部门管理转移支付表" sheetId="12" r:id="rId13"/>
    <sheet name="14部门整体支出绩效目标表" sheetId="16" r:id="rId14"/>
    <sheet name="15项目支出绩效目标表 " sheetId="18" r:id="rId15"/>
  </sheets>
  <definedNames>
    <definedName name="_xlnm.Print_Titles" localSheetId="0">'01收支总表'!$2:$5</definedName>
    <definedName name="_xlnm.Print_Titles" localSheetId="3">'04财政拨款收支总表'!$2:$4</definedName>
    <definedName name="_xlnm.Print_Titles" localSheetId="5">'06支出总表'!$2:$5</definedName>
    <definedName name="_xlnm.Print_Titles" localSheetId="6">'07一般公共预算支出'!$2:$5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<sst xmlns="http://schemas.openxmlformats.org/spreadsheetml/2006/main" count="531" uniqueCount="344">
  <si>
    <t>附表1</t>
  </si>
  <si>
    <t>部门预算收支总体情况表</t>
  </si>
  <si>
    <t>单位：万元</t>
  </si>
  <si>
    <t>收     入</t>
  </si>
  <si>
    <t>支     出</t>
  </si>
  <si>
    <t>项目</t>
  </si>
  <si>
    <t>预算数</t>
  </si>
  <si>
    <t>一、一般公共预算收入</t>
  </si>
  <si>
    <t>（一）一般公共服务支出</t>
  </si>
  <si>
    <t xml:space="preserve">    其中：经费拨款</t>
  </si>
  <si>
    <t>（二）外交支出</t>
  </si>
  <si>
    <t xml:space="preserve">          非税收入</t>
  </si>
  <si>
    <t>（三）国防支出</t>
  </si>
  <si>
    <t>二、政府性基金收入</t>
  </si>
  <si>
    <t>（四）公共安全支出</t>
  </si>
  <si>
    <t>三、国有资本经营预算收入</t>
  </si>
  <si>
    <t>（五）教育支出</t>
  </si>
  <si>
    <t>四、教育专户收入</t>
  </si>
  <si>
    <t>（六）科学技术支出</t>
  </si>
  <si>
    <t>五、事业收入</t>
  </si>
  <si>
    <t>（七）文化旅游体育与传媒支出</t>
  </si>
  <si>
    <t>六、上级补助收入</t>
  </si>
  <si>
    <t>（八）社会保障和就业支出</t>
  </si>
  <si>
    <t>七、附属单位上缴收入</t>
  </si>
  <si>
    <t>（九）社会保险基金支出</t>
  </si>
  <si>
    <t>八、经营收入</t>
  </si>
  <si>
    <t>（十）卫生健康支出</t>
  </si>
  <si>
    <t>九、其他收入</t>
  </si>
  <si>
    <t>（十一）节能环保支出</t>
  </si>
  <si>
    <t>十、债务转贷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</si>
  <si>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</si>
  <si>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</si>
  <si>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</si>
  <si>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</si>
  <si>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</si>
  <si>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</si>
  <si>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</si>
  <si>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</si>
  <si>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</si>
  <si>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</si>
  <si>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（二十二）灾害防治及应急管理支出</t>
  </si>
  <si>
    <t>（二十三）国有资本经营预算支出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</si>
  <si>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</si>
  <si>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</si>
  <si>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</si>
  <si>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</si>
  <si>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</si>
  <si>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</si>
  <si>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本年收入合计</t>
  </si>
  <si>
    <t>本年支出合计</t>
  </si>
  <si>
    <t>十、上年结转</t>
  </si>
  <si>
    <t>结转下年</t>
  </si>
  <si>
    <t xml:space="preserve">  一般公共预算收入结转</t>
  </si>
  <si>
    <t xml:space="preserve">  政府性基金预算收入结转</t>
  </si>
  <si>
    <t xml:space="preserve">  国有资本经营收入结转</t>
  </si>
  <si>
    <t>十一、上年结余</t>
  </si>
  <si>
    <t xml:space="preserve">  一般公共预算收入结余</t>
  </si>
  <si>
    <t xml:space="preserve">  政府性基金预算收入结余</t>
  </si>
  <si>
    <t xml:space="preserve">  国有资本经营收入结余</t>
  </si>
  <si>
    <t>收入总计</t>
  </si>
  <si>
    <t>支出总计</t>
  </si>
  <si>
    <t>备注：无内容应公开空表并说明情况。</t>
  </si>
  <si>
    <r>
      <rPr>
        <sz val="11"/>
        <rFont val="宋体"/>
        <charset val="134"/>
      </rPr>
      <t>附表</t>
    </r>
    <r>
      <rPr>
        <sz val="11"/>
        <rFont val="Arial"/>
        <charset val="134"/>
      </rPr>
      <t>2</t>
    </r>
  </si>
  <si>
    <t>部门收入总体情况表</t>
  </si>
  <si>
    <t>**</t>
  </si>
  <si>
    <t>一、一般公共预算财政拨款收入</t>
  </si>
  <si>
    <t xml:space="preserve">           其中：经费拨款</t>
  </si>
  <si>
    <t>二、政府性基金预算财政拨款收入</t>
  </si>
  <si>
    <r>
      <rPr>
        <sz val="9"/>
        <color rgb="FF000000"/>
        <rFont val="Nimbus Roman No9 L"/>
        <charset val="134"/>
      </rPr>
      <t> </t>
    </r>
    <r>
      <rPr>
        <sz val="9"/>
        <color indexed="8"/>
        <rFont val="宋体"/>
        <charset val="134"/>
      </rPr>
      <t xml:space="preserve">       ……</t>
    </r>
  </si>
  <si>
    <t>四、教育专户核算</t>
  </si>
  <si>
    <t xml:space="preserve">        本年收入合计</t>
  </si>
  <si>
    <t xml:space="preserve">        收入合计</t>
  </si>
  <si>
    <t>附表3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</si>
  <si>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</si>
  <si>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</si>
  <si>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</si>
  <si>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</si>
  <si>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</si>
  <si>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</si>
  <si>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总计</t>
  </si>
  <si>
    <t>附表4</t>
  </si>
  <si>
    <t>财政拨款收支总体情况表</t>
  </si>
  <si>
    <t>四、事业收入</t>
  </si>
  <si>
    <t>五、上级补助收入</t>
  </si>
  <si>
    <t>附表5</t>
  </si>
  <si>
    <t>部门预算收入总表</t>
  </si>
  <si>
    <t>单位名称</t>
  </si>
  <si>
    <t>合计</t>
  </si>
  <si>
    <t>一般公共预算收入</t>
  </si>
  <si>
    <t>政府性基金预算收入</t>
  </si>
  <si>
    <t>国有资本经营预算收入</t>
  </si>
  <si>
    <t>财政专户收入</t>
  </si>
  <si>
    <t>事业收入</t>
  </si>
  <si>
    <t>上级补助收入</t>
  </si>
  <si>
    <t>附属单位上缴收入</t>
  </si>
  <si>
    <t>经营收入</t>
  </si>
  <si>
    <t>其他收入</t>
  </si>
  <si>
    <t>债务转贷</t>
  </si>
  <si>
    <t>经费拨款</t>
  </si>
  <si>
    <t>非税收入</t>
  </si>
  <si>
    <t>部门合计</t>
  </si>
  <si>
    <t>兰州新区第二初级中学</t>
  </si>
  <si>
    <t>附表6</t>
  </si>
  <si>
    <t>部门预算支出总表</t>
  </si>
  <si>
    <t>一般公共预算支出</t>
  </si>
  <si>
    <t>政府性基金预算支出</t>
  </si>
  <si>
    <t>国有资本经营预算支出</t>
  </si>
  <si>
    <t>附表7</t>
  </si>
  <si>
    <t>一般公共预算支出情况表</t>
  </si>
  <si>
    <t>科目编码</t>
  </si>
  <si>
    <t>科目名称</t>
  </si>
  <si>
    <t>教育支出</t>
  </si>
  <si>
    <t xml:space="preserve">   普通教育</t>
  </si>
  <si>
    <t xml:space="preserve">     初中教育</t>
  </si>
  <si>
    <t>社会保障和就业支出</t>
  </si>
  <si>
    <t xml:space="preserve">  行政事业单位养老支出</t>
  </si>
  <si>
    <t xml:space="preserve">    事业单位离退休</t>
  </si>
  <si>
    <t xml:space="preserve">    机关事业单位基本养老保险缴费支出</t>
  </si>
  <si>
    <t xml:space="preserve">    其他社会保障和就业支出</t>
  </si>
  <si>
    <t>卫生健康支出</t>
  </si>
  <si>
    <t xml:space="preserve">  行政事业单位医疗</t>
  </si>
  <si>
    <t xml:space="preserve">      事业单位医疗</t>
  </si>
  <si>
    <t xml:space="preserve">      公务员医疗补助</t>
  </si>
  <si>
    <t>221</t>
  </si>
  <si>
    <t>住房保障支出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</si>
  <si>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</si>
  <si>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</si>
  <si>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</si>
  <si>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</si>
  <si>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t>附表8</t>
  </si>
  <si>
    <t>一般公共预算基本支出情况表</t>
  </si>
  <si>
    <t>经济分类科目</t>
  </si>
  <si>
    <t>一般公共预算基本支出</t>
  </si>
  <si>
    <t>人员经费</t>
  </si>
  <si>
    <t>公用经费</t>
  </si>
  <si>
    <t/>
  </si>
  <si>
    <t>301</t>
  </si>
  <si>
    <t>工资福利支出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</si>
  <si>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</si>
  <si>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</si>
  <si>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</si>
  <si>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</si>
  <si>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</si>
  <si>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</si>
  <si>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30107</t>
  </si>
  <si>
    <t xml:space="preserve">   绩效工资</t>
  </si>
  <si>
    <t>30108</t>
  </si>
  <si>
    <t xml:space="preserve">   机关事业单位基本养老保险缴费</t>
  </si>
  <si>
    <t>30110</t>
  </si>
  <si>
    <t xml:space="preserve">   职工基本医疗保险缴费</t>
  </si>
  <si>
    <t>30111</t>
  </si>
  <si>
    <t xml:space="preserve">   公务员医疗补助缴费</t>
  </si>
  <si>
    <t>30112</t>
  </si>
  <si>
    <t xml:space="preserve">   其他社会保障缴费</t>
  </si>
  <si>
    <t>30113</t>
  </si>
  <si>
    <t xml:space="preserve">   住房公积金</t>
  </si>
  <si>
    <t xml:space="preserve">302 </t>
  </si>
  <si>
    <t>商品和服务支出</t>
  </si>
  <si>
    <t>30208</t>
  </si>
  <si>
    <t xml:space="preserve">    取暖费</t>
  </si>
  <si>
    <t>30209</t>
  </si>
  <si>
    <t xml:space="preserve">    物业管理费</t>
  </si>
  <si>
    <t>30229</t>
  </si>
  <si>
    <t xml:space="preserve">    福利费</t>
  </si>
  <si>
    <t>303</t>
  </si>
  <si>
    <t>对个人和家庭的补助</t>
  </si>
  <si>
    <t>30302</t>
  </si>
  <si>
    <t xml:space="preserve">     退休费</t>
  </si>
  <si>
    <t>30305</t>
  </si>
  <si>
    <t xml:space="preserve">     生活补助</t>
  </si>
  <si>
    <t>30307</t>
  </si>
  <si>
    <t xml:space="preserve">    医疗费补助</t>
  </si>
  <si>
    <t>附表9</t>
  </si>
  <si>
    <t>一般公共预算“三公”经费、会议费及培训费支出表</t>
  </si>
  <si>
    <t>“三公”经费</t>
  </si>
  <si>
    <t>会议费</t>
  </si>
  <si>
    <t>培训费</t>
  </si>
  <si>
    <t>因公出国（境）费用</t>
  </si>
  <si>
    <t>公务接待费</t>
  </si>
  <si>
    <t>公务用车购置和运行费</t>
  </si>
  <si>
    <t>公务用车购置费</t>
  </si>
  <si>
    <t>公务用车运行费</t>
  </si>
  <si>
    <t>附表10</t>
  </si>
  <si>
    <t>一般公共预算财政拨款机关运行经费表</t>
  </si>
  <si>
    <t>序号</t>
  </si>
  <si>
    <t>[30201]办公费</t>
  </si>
  <si>
    <t>[30202]印刷费</t>
  </si>
  <si>
    <t>[30205]水费</t>
  </si>
  <si>
    <t>[30206]电费</t>
  </si>
  <si>
    <t>[30207]邮电费</t>
  </si>
  <si>
    <t>[30208]取暖费</t>
  </si>
  <si>
    <t>[30209]物业管理费</t>
  </si>
  <si>
    <t>[30211]差旅费</t>
  </si>
  <si>
    <t>[30213]维修（护）费</t>
  </si>
  <si>
    <t>[30215]会议费</t>
  </si>
  <si>
    <t>[30218]专用材料费</t>
  </si>
  <si>
    <t>[30229]福利费</t>
  </si>
  <si>
    <t>[30231]公务用车运行维护费</t>
  </si>
  <si>
    <t>[30299]其他商品和服务支出</t>
  </si>
  <si>
    <t>[31002]办公设备购置</t>
  </si>
  <si>
    <t>附表11</t>
  </si>
  <si>
    <t>政府性基金预算支出表</t>
  </si>
  <si>
    <t>科学技术支出</t>
  </si>
  <si>
    <t xml:space="preserve">   核电站乏燃料处理处置基金支出</t>
  </si>
  <si>
    <t xml:space="preserve">      乏燃料运输</t>
  </si>
  <si>
    <t xml:space="preserve">      乏燃料离堆贮存</t>
  </si>
  <si>
    <t xml:space="preserve">      乏燃料后处理</t>
  </si>
  <si>
    <t>......</t>
  </si>
  <si>
    <r>
      <rPr>
        <sz val="10"/>
        <color indexed="8"/>
        <rFont val="宋体"/>
        <charset val="134"/>
      </rPr>
      <t xml:space="preserve">      </t>
    </r>
    <r>
      <rPr>
        <sz val="10"/>
        <color indexed="8"/>
        <rFont val="Arial"/>
        <charset val="134"/>
      </rPr>
      <t>…...</t>
    </r>
  </si>
  <si>
    <t>附表12</t>
  </si>
  <si>
    <t>国有资本经营预算资金预算支出情况表</t>
  </si>
  <si>
    <t>功能科目</t>
  </si>
  <si>
    <t>国有资本经营预算资金预算支出</t>
  </si>
  <si>
    <r>
      <rPr>
        <sz val="9"/>
        <color indexed="8"/>
        <rFont val="宋体"/>
        <charset val="134"/>
      </rPr>
      <t>基本支出</t>
    </r>
    <r>
      <rPr>
        <sz val="9"/>
        <color indexed="8"/>
        <rFont val="Arial"/>
        <charset val="134"/>
      </rPr>
      <t xml:space="preserve">	</t>
    </r>
  </si>
  <si>
    <t>一、解决历史遗留问题及改革成本支出</t>
  </si>
  <si>
    <t>二、国有企业资本金注入</t>
  </si>
  <si>
    <t>三、国有企业政策性补贴</t>
  </si>
  <si>
    <t>四、其他国有资本经营预算支出</t>
  </si>
  <si>
    <t>附表13</t>
  </si>
  <si>
    <t>部门管理转移支付表</t>
  </si>
  <si>
    <t>一般公共预算项目支出</t>
  </si>
  <si>
    <t>政府性基金预算项目支出</t>
  </si>
  <si>
    <t>国有资本经营预算项目支出</t>
  </si>
  <si>
    <r>
      <rPr>
        <sz val="11"/>
        <color rgb="FF000000"/>
        <rFont val="宋体"/>
        <charset val="134"/>
      </rPr>
      <t>附表</t>
    </r>
    <r>
      <rPr>
        <sz val="11"/>
        <rFont val="Arial"/>
        <charset val="134"/>
      </rPr>
      <t>14</t>
    </r>
  </si>
  <si>
    <t>部门整体支出绩效目标表</t>
  </si>
  <si>
    <t>（2024年度）</t>
  </si>
  <si>
    <t>部门（单位）名称</t>
  </si>
  <si>
    <t>总 体 目 标</t>
  </si>
  <si>
    <t>目标1：全面贯彻执行党和国家的教育方针政策。</t>
  </si>
  <si>
    <t>目标2：加强学校的班子队伍建设，强化师资队伍建设，不断提高师资队伍建设。</t>
  </si>
  <si>
    <t>目标3：以教学为中心，提高教学质量，制定教学计划和教学大纲，研究和改进教学方法，提高教学水平。</t>
  </si>
  <si>
    <t>目标4:做好后勤管理和安全工资，不断改善学校的办学条件，保证师生在校期间不发生安全事故，全面完成义务教育初中阶段的教育教学工作。</t>
  </si>
  <si>
    <t>预 算 情 况（万元）</t>
  </si>
  <si>
    <t>按支出类型分</t>
  </si>
  <si>
    <t>预算金额</t>
  </si>
  <si>
    <t>按来源类型分</t>
  </si>
  <si>
    <t>当年财政拨款</t>
  </si>
  <si>
    <t>上年结转资金</t>
  </si>
  <si>
    <t>其他资金</t>
  </si>
  <si>
    <t>收入预算合计</t>
  </si>
  <si>
    <t>支出预算合计</t>
  </si>
  <si>
    <t>绩 效 指 标</t>
  </si>
  <si>
    <t>一级指标</t>
  </si>
  <si>
    <t>二级指标</t>
  </si>
  <si>
    <t>三级指标</t>
  </si>
  <si>
    <t>指标值</t>
  </si>
  <si>
    <t>部门管理</t>
  </si>
  <si>
    <t>资金投入</t>
  </si>
  <si>
    <t>基本支出预算执行率</t>
  </si>
  <si>
    <t>＝100%</t>
  </si>
  <si>
    <t>项目支出预算执行率</t>
  </si>
  <si>
    <t>≤100%</t>
  </si>
  <si>
    <t>“三公经费”控制率</t>
  </si>
  <si>
    <t>结转结余变动率</t>
  </si>
  <si>
    <t>≤0%</t>
  </si>
  <si>
    <t>财务管理</t>
  </si>
  <si>
    <t>财务管理制度健全性</t>
  </si>
  <si>
    <t>健全</t>
  </si>
  <si>
    <t>资金使用规范性</t>
  </si>
  <si>
    <t>规范</t>
  </si>
  <si>
    <t>采购管理</t>
  </si>
  <si>
    <t>政府采购规范性</t>
  </si>
  <si>
    <t>人员管理</t>
  </si>
  <si>
    <t>在职人员控制率</t>
  </si>
  <si>
    <t>重点工作管理</t>
  </si>
  <si>
    <t>重点工作管理制度健全性</t>
  </si>
  <si>
    <t>资产管理</t>
  </si>
  <si>
    <t>资产管理规范性</t>
  </si>
  <si>
    <t>履职效果</t>
  </si>
  <si>
    <t>部门履职目标</t>
  </si>
  <si>
    <t>后勤保障及时性</t>
  </si>
  <si>
    <t>及时</t>
  </si>
  <si>
    <t>安全事件发生率</t>
  </si>
  <si>
    <t>安全隐患排查及时性</t>
  </si>
  <si>
    <t>教学工作合格率</t>
  </si>
  <si>
    <t>≥100%</t>
  </si>
  <si>
    <t>教育教学工作完成率</t>
  </si>
  <si>
    <t>部门效果目标</t>
  </si>
  <si>
    <t>保障适龄青少年完成初中教育</t>
  </si>
  <si>
    <t>保障</t>
  </si>
  <si>
    <t>提高在校学生的道德水平和知识层次</t>
  </si>
  <si>
    <t>社会满意度</t>
  </si>
  <si>
    <r>
      <rPr>
        <sz val="9"/>
        <color rgb="FF000000"/>
        <rFont val="宋体"/>
        <charset val="134"/>
      </rPr>
      <t>≥9</t>
    </r>
    <r>
      <rPr>
        <sz val="9"/>
        <color indexed="8"/>
        <rFont val="宋体"/>
        <charset val="134"/>
      </rPr>
      <t>5%</t>
    </r>
  </si>
  <si>
    <t>服务对象满意度</t>
  </si>
  <si>
    <t>教师学生满意度</t>
  </si>
  <si>
    <t>≥95%</t>
  </si>
  <si>
    <t>能力建设</t>
  </si>
  <si>
    <t>长效管理</t>
  </si>
  <si>
    <t>部门管理机制长效</t>
  </si>
  <si>
    <t>长效</t>
  </si>
  <si>
    <t>人力资源建设</t>
  </si>
  <si>
    <t>教师成长机制长效</t>
  </si>
  <si>
    <t>档案管理</t>
  </si>
  <si>
    <t>档案管理规范有效</t>
  </si>
  <si>
    <t>完备</t>
  </si>
  <si>
    <r>
      <rPr>
        <sz val="11"/>
        <color rgb="FF000000"/>
        <rFont val="宋体"/>
        <charset val="134"/>
      </rPr>
      <t>附表</t>
    </r>
    <r>
      <rPr>
        <sz val="11"/>
        <rFont val="Arial"/>
        <charset val="134"/>
      </rPr>
      <t>15</t>
    </r>
  </si>
  <si>
    <t>项目支出绩效目标表</t>
  </si>
  <si>
    <t>项目名称</t>
  </si>
  <si>
    <t>兰州新区第二初级中学2024年公用经费</t>
  </si>
  <si>
    <t>主管部门及代码</t>
  </si>
  <si>
    <t>012 兰州新区教育体育局（教育考试院）</t>
  </si>
  <si>
    <t>实施单位</t>
  </si>
  <si>
    <t>项目资金</t>
  </si>
  <si>
    <t>年度资金总额：</t>
  </si>
  <si>
    <t>（万元）</t>
  </si>
  <si>
    <t>其中：当年财政拨款</t>
  </si>
  <si>
    <t>总</t>
  </si>
  <si>
    <t>兰州新区第二初级中学申请公用经费用于改善学校的教学设施、购买教学设备和支付日常运营费用。项目的实施将有助于2024年学校提升教学质量，优化学生的学习环境。兰州新区第二初级中学2023年秋季实际招生人数973人，申请以上资金以保障学校2024年正常运转，保障教育教学工作顺利开展。</t>
  </si>
  <si>
    <t>体</t>
  </si>
  <si>
    <t>目</t>
  </si>
  <si>
    <t>标</t>
  </si>
  <si>
    <t>绩效指标</t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</si>
  <si>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</si>
  <si>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经济成本指标</t>
    </r>
  </si>
  <si>
    <r>
      <rPr>
        <sz val="9"/>
        <rFont val="宋体"/>
        <charset val="134"/>
      </rPr>
      <t>控制办学成本在公用经费核算数范围内</t>
    </r>
  </si>
  <si>
    <r>
      <rPr>
        <sz val="9"/>
        <rFont val="宋体"/>
        <charset val="134"/>
      </rPr>
      <t>不超预算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</si>
  <si>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</si>
  <si>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</si>
  <si>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办公设备采购</t>
    </r>
  </si>
  <si>
    <t>=100%</t>
  </si>
  <si>
    <r>
      <rPr>
        <sz val="9"/>
        <rFont val="宋体"/>
        <charset val="134"/>
      </rPr>
      <t>服务学校数</t>
    </r>
  </si>
  <si>
    <t>3所</t>
  </si>
  <si>
    <r>
      <rPr>
        <sz val="9"/>
        <rFont val="宋体"/>
        <charset val="134"/>
      </rPr>
      <t>教师培训完成率</t>
    </r>
  </si>
  <si>
    <r>
      <rPr>
        <sz val="9"/>
        <rFont val="宋体"/>
        <charset val="134"/>
      </rPr>
      <t>教学楼维修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</si>
  <si>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</si>
  <si>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设备验收合格率</t>
    </r>
  </si>
  <si>
    <r>
      <rPr>
        <sz val="9"/>
        <rFont val="宋体"/>
        <charset val="134"/>
      </rPr>
      <t>合格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</si>
  <si>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</si>
  <si>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项目完成及时性</t>
    </r>
  </si>
  <si>
    <r>
      <rPr>
        <sz val="9"/>
        <rFont val="宋体"/>
        <charset val="134"/>
      </rPr>
      <t>及时</t>
    </r>
  </si>
  <si>
    <r>
      <rPr>
        <sz val="9"/>
        <rFont val="宋体"/>
        <charset val="134"/>
      </rPr>
      <t>维修改造达标情况</t>
    </r>
  </si>
  <si>
    <r>
      <rPr>
        <sz val="9"/>
        <rFont val="宋体"/>
        <charset val="134"/>
      </rPr>
      <t>达标</t>
    </r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</si>
  <si>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</si>
  <si>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</si>
  <si>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保证学校工作正常运转</t>
    </r>
  </si>
  <si>
    <r>
      <rPr>
        <sz val="9"/>
        <rFont val="宋体"/>
        <charset val="134"/>
      </rPr>
      <t>保障运转</t>
    </r>
  </si>
  <si>
    <r>
      <rPr>
        <sz val="9"/>
        <rFont val="宋体"/>
        <charset val="134"/>
      </rPr>
      <t>保障办学质量稳步提高</t>
    </r>
  </si>
  <si>
    <r>
      <rPr>
        <sz val="9"/>
        <rFont val="宋体"/>
        <charset val="134"/>
      </rPr>
      <t>保障</t>
    </r>
  </si>
  <si>
    <r>
      <rPr>
        <sz val="9"/>
        <rFont val="宋体"/>
        <charset val="134"/>
      </rPr>
      <t>持续改善学校办学条件</t>
    </r>
  </si>
  <si>
    <r>
      <rPr>
        <sz val="9"/>
        <rFont val="宋体"/>
        <charset val="134"/>
      </rPr>
      <t>改善条件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</si>
  <si>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</si>
  <si>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</si>
  <si>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社会满意度</t>
    </r>
  </si>
  <si>
    <r>
      <rPr>
        <sz val="9"/>
        <rFont val="宋体"/>
        <charset val="134"/>
      </rPr>
      <t>师生满意度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</si>
</sst>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64">
    <font>
      <sz val="10"/>
      <name val="Arial"/>
      <charset val="134"/>
    </font>
    <font>
      <sz val="11"/>
      <color rgb="FF000000"/>
      <name val="宋体"/>
      <charset val="134"/>
    </font>
    <font>
      <b/>
      <sz val="18"/>
      <name val="仿宋_GB2312"/>
      <charset val="134"/>
    </font>
    <font>
      <sz val="18"/>
      <name val="Arial"/>
      <charset val="134"/>
    </font>
    <font>
      <sz val="9"/>
      <name val="宋体"/>
      <charset val="134"/>
    </font>
    <font>
      <b/>
      <sz val="18"/>
      <name val="仿宋_GB2312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1"/>
      <color indexed="8"/>
      <name val="等线"/>
      <charset val="134"/>
      <scheme val="minor"/>
    </font>
    <font>
      <sz val="9"/>
      <name val="SimSun"/>
      <charset val="134"/>
    </font>
    <font>
      <b/>
      <sz val="19"/>
      <name val="SimSun"/>
      <charset val="134"/>
    </font>
    <font>
      <sz val="10"/>
      <name val="SimSun"/>
      <charset val="134"/>
    </font>
    <font>
      <sz val="9"/>
      <name val="仿宋_GB2312"/>
      <charset val="134"/>
    </font>
    <font>
      <sz val="12"/>
      <name val="宋体"/>
      <charset val="134"/>
    </font>
    <font>
      <sz val="9"/>
      <color indexed="8"/>
      <name val="Dialog"/>
      <charset val="134"/>
    </font>
    <font>
      <sz val="12"/>
      <color indexed="8"/>
      <name val="Dialog"/>
      <charset val="134"/>
    </font>
    <font>
      <b/>
      <sz val="18"/>
      <color indexed="8"/>
      <name val="宋体"/>
      <charset val="134"/>
    </font>
    <font>
      <b/>
      <sz val="9"/>
      <color indexed="8"/>
      <name val="Dialog"/>
      <charset val="134"/>
    </font>
    <font>
      <b/>
      <sz val="18"/>
      <color indexed="8"/>
      <name val="Dialog"/>
      <charset val="134"/>
    </font>
    <font>
      <sz val="18"/>
      <color indexed="8"/>
      <name val="Dialog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Dialog"/>
      <charset val="134"/>
    </font>
    <font>
      <sz val="9"/>
      <color indexed="8"/>
      <name val="等线"/>
      <charset val="134"/>
      <scheme val="minor"/>
    </font>
    <font>
      <sz val="11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8"/>
      <name val="等线 Light"/>
      <charset val="134"/>
      <scheme val="major"/>
    </font>
    <font>
      <sz val="16"/>
      <name val="仿宋_GB2312"/>
      <charset val="134"/>
    </font>
    <font>
      <sz val="10"/>
      <name val="方正书宋_GBK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indexed="8"/>
      <name val="Calibri"/>
      <charset val="134"/>
    </font>
    <font>
      <b/>
      <sz val="9"/>
      <color rgb="FF000000"/>
      <name val="宋体"/>
      <charset val="134"/>
    </font>
    <font>
      <b/>
      <sz val="18"/>
      <color rgb="FF000000"/>
      <name val="宋体"/>
      <charset val="134"/>
    </font>
    <font>
      <sz val="9"/>
      <color rgb="FF000000"/>
      <name val="Nimbus Roman No9 L"/>
      <charset val="134"/>
    </font>
    <font>
      <sz val="10"/>
      <color rgb="FFFF0000"/>
      <name val="Arial"/>
      <charset val="134"/>
    </font>
    <font>
      <b/>
      <sz val="18"/>
      <color rgb="FFFF0000"/>
      <name val="宋体"/>
      <charset val="134"/>
    </font>
    <font>
      <sz val="9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Arial"/>
      <charset val="134"/>
    </font>
    <font>
      <sz val="9"/>
      <color indexed="8"/>
      <name val="Arial"/>
      <charset val="134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2" borderId="37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38" applyNumberFormat="0" applyFill="0" applyAlignment="0" applyProtection="0">
      <alignment vertical="center"/>
    </xf>
    <xf numFmtId="0" fontId="48" fillId="0" borderId="38" applyNumberFormat="0" applyFill="0" applyAlignment="0" applyProtection="0">
      <alignment vertical="center"/>
    </xf>
    <xf numFmtId="0" fontId="49" fillId="0" borderId="39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3" borderId="40" applyNumberFormat="0" applyAlignment="0" applyProtection="0">
      <alignment vertical="center"/>
    </xf>
    <xf numFmtId="0" fontId="51" fillId="4" borderId="41" applyNumberFormat="0" applyAlignment="0" applyProtection="0">
      <alignment vertical="center"/>
    </xf>
    <xf numFmtId="0" fontId="52" fillId="4" borderId="40" applyNumberFormat="0" applyAlignment="0" applyProtection="0">
      <alignment vertical="center"/>
    </xf>
    <xf numFmtId="0" fontId="53" fillId="5" borderId="42" applyNumberFormat="0" applyAlignment="0" applyProtection="0">
      <alignment vertical="center"/>
    </xf>
    <xf numFmtId="0" fontId="54" fillId="0" borderId="43" applyNumberFormat="0" applyFill="0" applyAlignment="0" applyProtection="0">
      <alignment vertical="center"/>
    </xf>
    <xf numFmtId="0" fontId="55" fillId="0" borderId="44" applyNumberFormat="0" applyFill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0" fillId="23" borderId="0" applyNumberFormat="0" applyBorder="0" applyAlignment="0" applyProtection="0">
      <alignment vertical="center"/>
    </xf>
    <xf numFmtId="0" fontId="59" fillId="2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60" fillId="26" borderId="0" applyNumberFormat="0" applyBorder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6">
    <xf numFmtId="0" fontId="0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5" xfId="0" applyBorder="1" applyAlignment="1"/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9" fontId="6" fillId="0" borderId="15" xfId="0" applyNumberFormat="1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26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11" fillId="0" borderId="30" xfId="0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horizontal="right" vertical="center" wrapText="1"/>
    </xf>
    <xf numFmtId="0" fontId="12" fillId="0" borderId="0" xfId="0" applyFont="1" applyAlignment="1">
      <alignment vertical="center"/>
    </xf>
    <xf numFmtId="0" fontId="13" fillId="0" borderId="0" xfId="0" applyFont="1" applyFill="1" applyAlignment="1"/>
    <xf numFmtId="0" fontId="4" fillId="0" borderId="0" xfId="0" applyFont="1" applyFill="1" applyAlignment="1"/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17" fillId="0" borderId="0" xfId="0" applyNumberFormat="1" applyFont="1" applyFill="1" applyBorder="1" applyAlignment="1">
      <alignment horizontal="center" vertical="center"/>
    </xf>
    <xf numFmtId="49" fontId="18" fillId="0" borderId="0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5" fillId="0" borderId="31" xfId="0" applyFont="1" applyFill="1" applyBorder="1" applyAlignment="1">
      <alignment horizontal="right" vertical="center"/>
    </xf>
    <xf numFmtId="49" fontId="20" fillId="0" borderId="31" xfId="0" applyNumberFormat="1" applyFont="1" applyFill="1" applyBorder="1" applyAlignment="1">
      <alignment horizontal="right" vertical="center"/>
    </xf>
    <xf numFmtId="49" fontId="15" fillId="0" borderId="31" xfId="0" applyNumberFormat="1" applyFont="1" applyFill="1" applyBorder="1" applyAlignment="1">
      <alignment horizontal="right" vertical="center"/>
    </xf>
    <xf numFmtId="0" fontId="15" fillId="0" borderId="0" xfId="0" applyFont="1" applyFill="1" applyBorder="1" applyAlignment="1">
      <alignment horizontal="right" vertical="center"/>
    </xf>
    <xf numFmtId="49" fontId="20" fillId="0" borderId="32" xfId="0" applyNumberFormat="1" applyFont="1" applyFill="1" applyBorder="1" applyAlignment="1">
      <alignment horizontal="center" vertical="center"/>
    </xf>
    <xf numFmtId="49" fontId="14" fillId="0" borderId="32" xfId="0" applyNumberFormat="1" applyFont="1" applyFill="1" applyBorder="1" applyAlignment="1">
      <alignment horizontal="center" vertical="center"/>
    </xf>
    <xf numFmtId="0" fontId="15" fillId="0" borderId="33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49" fontId="22" fillId="0" borderId="32" xfId="0" applyNumberFormat="1" applyFont="1" applyFill="1" applyBorder="1" applyAlignment="1">
      <alignment horizontal="right" vertical="center"/>
    </xf>
    <xf numFmtId="49" fontId="17" fillId="0" borderId="32" xfId="0" applyNumberFormat="1" applyFont="1" applyFill="1" applyBorder="1" applyAlignment="1">
      <alignment horizontal="right" vertical="center"/>
    </xf>
    <xf numFmtId="4" fontId="15" fillId="0" borderId="32" xfId="0" applyNumberFormat="1" applyFont="1" applyFill="1" applyBorder="1" applyAlignment="1">
      <alignment horizontal="right" vertical="center"/>
    </xf>
    <xf numFmtId="0" fontId="22" fillId="0" borderId="33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left" vertical="center"/>
    </xf>
    <xf numFmtId="0" fontId="17" fillId="0" borderId="32" xfId="0" applyFont="1" applyFill="1" applyBorder="1" applyAlignment="1">
      <alignment horizontal="left" vertical="center"/>
    </xf>
    <xf numFmtId="0" fontId="23" fillId="0" borderId="15" xfId="0" applyFont="1" applyFill="1" applyBorder="1" applyAlignment="1">
      <alignment horizontal="left" vertical="center"/>
    </xf>
    <xf numFmtId="0" fontId="17" fillId="0" borderId="34" xfId="0" applyFont="1" applyFill="1" applyBorder="1" applyAlignment="1">
      <alignment horizontal="left" vertical="center"/>
    </xf>
    <xf numFmtId="0" fontId="23" fillId="0" borderId="28" xfId="0" applyFont="1" applyFill="1" applyBorder="1" applyAlignment="1">
      <alignment horizontal="left" vertical="center"/>
    </xf>
    <xf numFmtId="4" fontId="15" fillId="0" borderId="34" xfId="0" applyNumberFormat="1" applyFont="1" applyFill="1" applyBorder="1" applyAlignment="1">
      <alignment horizontal="right" vertical="center"/>
    </xf>
    <xf numFmtId="0" fontId="15" fillId="0" borderId="33" xfId="0" applyFont="1" applyFill="1" applyBorder="1" applyAlignment="1">
      <alignment horizontal="left" vertical="center"/>
    </xf>
    <xf numFmtId="0" fontId="17" fillId="0" borderId="15" xfId="0" applyFont="1" applyFill="1" applyBorder="1" applyAlignment="1">
      <alignment horizontal="left" vertical="center"/>
    </xf>
    <xf numFmtId="4" fontId="15" fillId="0" borderId="15" xfId="0" applyNumberFormat="1" applyFont="1" applyFill="1" applyBorder="1" applyAlignment="1">
      <alignment horizontal="right" vertical="center"/>
    </xf>
    <xf numFmtId="0" fontId="13" fillId="0" borderId="15" xfId="0" applyFont="1" applyFill="1" applyBorder="1" applyAlignment="1"/>
    <xf numFmtId="0" fontId="24" fillId="0" borderId="0" xfId="0" applyFont="1" applyAlignment="1">
      <alignment vertical="center"/>
    </xf>
    <xf numFmtId="0" fontId="16" fillId="0" borderId="0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right" vertical="center"/>
    </xf>
    <xf numFmtId="0" fontId="20" fillId="0" borderId="35" xfId="0" applyNumberFormat="1" applyFont="1" applyFill="1" applyBorder="1" applyAlignment="1">
      <alignment horizontal="center" vertical="center"/>
    </xf>
    <xf numFmtId="0" fontId="20" fillId="0" borderId="32" xfId="0" applyNumberFormat="1" applyFont="1" applyFill="1" applyBorder="1" applyAlignment="1">
      <alignment horizontal="center" vertical="center"/>
    </xf>
    <xf numFmtId="0" fontId="20" fillId="0" borderId="36" xfId="0" applyNumberFormat="1" applyFont="1" applyFill="1" applyBorder="1" applyAlignment="1">
      <alignment horizontal="center" vertical="center"/>
    </xf>
    <xf numFmtId="0" fontId="25" fillId="0" borderId="32" xfId="0" applyNumberFormat="1" applyFont="1" applyFill="1" applyBorder="1" applyAlignment="1">
      <alignment horizontal="center" vertical="center"/>
    </xf>
    <xf numFmtId="0" fontId="26" fillId="0" borderId="35" xfId="0" applyNumberFormat="1" applyFont="1" applyFill="1" applyBorder="1" applyAlignment="1">
      <alignment horizontal="left" vertical="center"/>
    </xf>
    <xf numFmtId="0" fontId="26" fillId="0" borderId="32" xfId="0" applyNumberFormat="1" applyFont="1" applyFill="1" applyBorder="1" applyAlignment="1">
      <alignment vertical="center"/>
    </xf>
    <xf numFmtId="176" fontId="26" fillId="0" borderId="32" xfId="0" applyNumberFormat="1" applyFont="1" applyFill="1" applyBorder="1" applyAlignment="1">
      <alignment horizontal="right" vertical="center"/>
    </xf>
    <xf numFmtId="176" fontId="26" fillId="0" borderId="32" xfId="0" applyNumberFormat="1" applyFont="1" applyFill="1" applyBorder="1" applyAlignment="1">
      <alignment horizontal="right" vertical="center" wrapText="1"/>
    </xf>
    <xf numFmtId="176" fontId="26" fillId="0" borderId="36" xfId="0" applyNumberFormat="1" applyFont="1" applyFill="1" applyBorder="1" applyAlignment="1">
      <alignment horizontal="right" vertical="center" wrapText="1"/>
    </xf>
    <xf numFmtId="0" fontId="25" fillId="0" borderId="35" xfId="0" applyNumberFormat="1" applyFont="1" applyFill="1" applyBorder="1" applyAlignment="1">
      <alignment horizontal="left" vertical="center"/>
    </xf>
    <xf numFmtId="176" fontId="20" fillId="0" borderId="32" xfId="0" applyNumberFormat="1" applyFont="1" applyFill="1" applyBorder="1" applyAlignment="1">
      <alignment horizontal="right" vertical="center"/>
    </xf>
    <xf numFmtId="176" fontId="20" fillId="0" borderId="32" xfId="0" applyNumberFormat="1" applyFont="1" applyFill="1" applyBorder="1" applyAlignment="1">
      <alignment horizontal="right" vertical="center" wrapText="1"/>
    </xf>
    <xf numFmtId="176" fontId="20" fillId="0" borderId="36" xfId="0" applyNumberFormat="1" applyFont="1" applyFill="1" applyBorder="1" applyAlignment="1">
      <alignment horizontal="right" vertical="center" wrapText="1"/>
    </xf>
    <xf numFmtId="0" fontId="20" fillId="0" borderId="35" xfId="0" applyNumberFormat="1" applyFont="1" applyFill="1" applyBorder="1" applyAlignment="1">
      <alignment horizontal="left" vertical="center"/>
    </xf>
    <xf numFmtId="0" fontId="20" fillId="0" borderId="32" xfId="0" applyNumberFormat="1" applyFont="1" applyFill="1" applyBorder="1" applyAlignment="1">
      <alignment vertical="center"/>
    </xf>
    <xf numFmtId="0" fontId="27" fillId="0" borderId="35" xfId="0" applyNumberFormat="1" applyFont="1" applyFill="1" applyBorder="1" applyAlignment="1">
      <alignment horizontal="left" vertical="center"/>
    </xf>
    <xf numFmtId="0" fontId="28" fillId="0" borderId="32" xfId="0" applyNumberFormat="1" applyFont="1" applyFill="1" applyBorder="1" applyAlignment="1">
      <alignment vertical="center"/>
    </xf>
    <xf numFmtId="0" fontId="26" fillId="0" borderId="35" xfId="0" applyNumberFormat="1" applyFont="1" applyFill="1" applyBorder="1" applyAlignment="1">
      <alignment vertical="center"/>
    </xf>
    <xf numFmtId="0" fontId="20" fillId="0" borderId="35" xfId="0" applyNumberFormat="1" applyFont="1" applyFill="1" applyBorder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24" fillId="0" borderId="0" xfId="0" applyFont="1" applyFill="1" applyBorder="1" applyAlignment="1">
      <alignment vertical="center"/>
    </xf>
    <xf numFmtId="0" fontId="29" fillId="0" borderId="0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center"/>
    </xf>
    <xf numFmtId="0" fontId="30" fillId="0" borderId="0" xfId="0" applyFont="1" applyFill="1" applyBorder="1" applyAlignment="1">
      <alignment horizontal="center" vertical="center"/>
    </xf>
    <xf numFmtId="0" fontId="30" fillId="0" borderId="0" xfId="0" applyFont="1" applyFill="1" applyAlignment="1">
      <alignment horizontal="center"/>
    </xf>
    <xf numFmtId="0" fontId="6" fillId="0" borderId="15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right" vertical="center"/>
    </xf>
    <xf numFmtId="0" fontId="6" fillId="0" borderId="16" xfId="0" applyFont="1" applyFill="1" applyBorder="1" applyAlignment="1">
      <alignment horizontal="right" vertical="center" wrapText="1"/>
    </xf>
    <xf numFmtId="0" fontId="0" fillId="0" borderId="16" xfId="0" applyFont="1" applyFill="1" applyBorder="1">
      <alignment vertical="center"/>
    </xf>
    <xf numFmtId="0" fontId="31" fillId="0" borderId="0" xfId="0" applyFont="1" applyFill="1" applyAlignment="1"/>
    <xf numFmtId="0" fontId="0" fillId="0" borderId="0" xfId="0" applyFont="1" applyAlignment="1">
      <alignment wrapText="1"/>
    </xf>
    <xf numFmtId="0" fontId="16" fillId="0" borderId="0" xfId="0" applyNumberFormat="1" applyFont="1" applyFill="1" applyAlignment="1">
      <alignment horizontal="center" vertical="center"/>
    </xf>
    <xf numFmtId="0" fontId="20" fillId="0" borderId="35" xfId="0" applyNumberFormat="1" applyFont="1" applyFill="1" applyBorder="1" applyAlignment="1">
      <alignment horizontal="center" vertical="center" wrapText="1"/>
    </xf>
    <xf numFmtId="0" fontId="20" fillId="0" borderId="32" xfId="0" applyNumberFormat="1" applyFont="1" applyFill="1" applyBorder="1" applyAlignment="1">
      <alignment horizontal="center" vertical="center" wrapText="1"/>
    </xf>
    <xf numFmtId="0" fontId="20" fillId="0" borderId="32" xfId="0" applyNumberFormat="1" applyFont="1" applyFill="1" applyBorder="1" applyAlignment="1">
      <alignment vertical="center" wrapText="1"/>
    </xf>
    <xf numFmtId="0" fontId="20" fillId="0" borderId="35" xfId="0" applyNumberFormat="1" applyFont="1" applyFill="1" applyBorder="1" applyAlignment="1">
      <alignment vertical="center" wrapText="1"/>
    </xf>
    <xf numFmtId="0" fontId="4" fillId="0" borderId="35" xfId="0" applyNumberFormat="1" applyFont="1" applyFill="1" applyBorder="1" applyAlignment="1">
      <alignment vertical="center"/>
    </xf>
    <xf numFmtId="0" fontId="4" fillId="0" borderId="32" xfId="0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20" fillId="0" borderId="36" xfId="0" applyNumberFormat="1" applyFont="1" applyFill="1" applyBorder="1" applyAlignment="1">
      <alignment horizontal="center" vertical="center" wrapText="1"/>
    </xf>
    <xf numFmtId="0" fontId="26" fillId="0" borderId="36" xfId="0" applyNumberFormat="1" applyFont="1" applyFill="1" applyBorder="1" applyAlignment="1">
      <alignment vertical="center"/>
    </xf>
    <xf numFmtId="0" fontId="4" fillId="0" borderId="36" xfId="0" applyNumberFormat="1" applyFont="1" applyFill="1" applyBorder="1" applyAlignment="1">
      <alignment vertical="center"/>
    </xf>
    <xf numFmtId="0" fontId="0" fillId="0" borderId="0" xfId="0" applyFont="1" applyBorder="1" applyAlignment="1"/>
    <xf numFmtId="0" fontId="20" fillId="0" borderId="15" xfId="0" applyNumberFormat="1" applyFont="1" applyFill="1" applyBorder="1" applyAlignment="1">
      <alignment horizontal="center" vertical="center"/>
    </xf>
    <xf numFmtId="0" fontId="20" fillId="0" borderId="16" xfId="0" applyNumberFormat="1" applyFont="1" applyFill="1" applyBorder="1" applyAlignment="1">
      <alignment horizontal="center" vertical="center"/>
    </xf>
    <xf numFmtId="49" fontId="20" fillId="0" borderId="35" xfId="0" applyNumberFormat="1" applyFont="1" applyFill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26" fillId="0" borderId="35" xfId="0" applyNumberFormat="1" applyFont="1" applyFill="1" applyBorder="1" applyAlignment="1">
      <alignment vertical="center"/>
    </xf>
    <xf numFmtId="176" fontId="26" fillId="0" borderId="15" xfId="0" applyNumberFormat="1" applyFont="1" applyFill="1" applyBorder="1" applyAlignment="1">
      <alignment horizontal="right" vertical="center"/>
    </xf>
    <xf numFmtId="176" fontId="0" fillId="0" borderId="15" xfId="0" applyNumberFormat="1" applyFont="1" applyBorder="1" applyAlignment="1"/>
    <xf numFmtId="0" fontId="0" fillId="0" borderId="16" xfId="0" applyFont="1" applyBorder="1" applyAlignment="1"/>
    <xf numFmtId="49" fontId="26" fillId="0" borderId="35" xfId="0" applyNumberFormat="1" applyFont="1" applyBorder="1">
      <alignment vertical="center"/>
    </xf>
    <xf numFmtId="0" fontId="26" fillId="0" borderId="36" xfId="0" applyFont="1" applyBorder="1">
      <alignment vertical="center"/>
    </xf>
    <xf numFmtId="49" fontId="4" fillId="0" borderId="35" xfId="0" applyNumberFormat="1" applyFont="1" applyBorder="1">
      <alignment vertical="center"/>
    </xf>
    <xf numFmtId="0" fontId="4" fillId="0" borderId="36" xfId="0" applyFont="1" applyBorder="1">
      <alignment vertical="center"/>
    </xf>
    <xf numFmtId="176" fontId="4" fillId="0" borderId="15" xfId="0" applyNumberFormat="1" applyFont="1" applyFill="1" applyBorder="1" applyAlignment="1">
      <alignment horizontal="right" vertical="center"/>
    </xf>
    <xf numFmtId="176" fontId="0" fillId="0" borderId="0" xfId="0" applyNumberFormat="1" applyFont="1" applyBorder="1" applyAlignment="1"/>
    <xf numFmtId="176" fontId="25" fillId="0" borderId="15" xfId="0" applyNumberFormat="1" applyFont="1" applyFill="1" applyBorder="1" applyAlignment="1">
      <alignment horizontal="right" vertical="center"/>
    </xf>
    <xf numFmtId="0" fontId="32" fillId="0" borderId="15" xfId="0" applyFont="1" applyBorder="1" applyAlignment="1"/>
    <xf numFmtId="0" fontId="32" fillId="0" borderId="16" xfId="0" applyFont="1" applyBorder="1" applyAlignment="1"/>
    <xf numFmtId="176" fontId="20" fillId="0" borderId="15" xfId="0" applyNumberFormat="1" applyFont="1" applyFill="1" applyBorder="1" applyAlignment="1">
      <alignment horizontal="right" vertical="center"/>
    </xf>
    <xf numFmtId="0" fontId="0" fillId="0" borderId="15" xfId="0" applyFont="1" applyBorder="1" applyAlignment="1"/>
    <xf numFmtId="49" fontId="20" fillId="0" borderId="35" xfId="0" applyNumberFormat="1" applyFont="1" applyBorder="1">
      <alignment vertical="center"/>
    </xf>
    <xf numFmtId="0" fontId="20" fillId="0" borderId="36" xfId="0" applyFont="1" applyBorder="1">
      <alignment vertical="center"/>
    </xf>
    <xf numFmtId="0" fontId="7" fillId="0" borderId="36" xfId="0" applyFont="1" applyBorder="1">
      <alignment vertical="center"/>
    </xf>
    <xf numFmtId="49" fontId="33" fillId="0" borderId="35" xfId="0" applyNumberFormat="1" applyFont="1" applyFill="1" applyBorder="1" applyAlignment="1">
      <alignment vertical="center"/>
    </xf>
    <xf numFmtId="0" fontId="33" fillId="0" borderId="36" xfId="0" applyNumberFormat="1" applyFont="1" applyFill="1" applyBorder="1" applyAlignment="1">
      <alignment vertical="center"/>
    </xf>
    <xf numFmtId="176" fontId="25" fillId="0" borderId="32" xfId="0" applyNumberFormat="1" applyFont="1" applyFill="1" applyBorder="1" applyAlignment="1">
      <alignment horizontal="center" vertical="center"/>
    </xf>
    <xf numFmtId="0" fontId="26" fillId="0" borderId="15" xfId="0" applyFont="1" applyBorder="1" applyAlignment="1">
      <alignment horizontal="left" vertical="center"/>
    </xf>
    <xf numFmtId="0" fontId="26" fillId="0" borderId="16" xfId="0" applyFont="1" applyBorder="1">
      <alignment vertical="center"/>
    </xf>
    <xf numFmtId="0" fontId="25" fillId="0" borderId="15" xfId="0" applyFont="1" applyBorder="1" applyAlignment="1">
      <alignment horizontal="left" vertical="center"/>
    </xf>
    <xf numFmtId="176" fontId="25" fillId="0" borderId="32" xfId="0" applyNumberFormat="1" applyFont="1" applyFill="1" applyBorder="1" applyAlignment="1">
      <alignment horizontal="right" vertical="center"/>
    </xf>
    <xf numFmtId="0" fontId="20" fillId="0" borderId="15" xfId="0" applyFont="1" applyBorder="1" applyAlignment="1">
      <alignment horizontal="left" vertical="center"/>
    </xf>
    <xf numFmtId="0" fontId="20" fillId="0" borderId="16" xfId="0" applyFont="1" applyBorder="1">
      <alignment vertical="center"/>
    </xf>
    <xf numFmtId="0" fontId="25" fillId="0" borderId="16" xfId="0" applyFont="1" applyBorder="1">
      <alignment vertical="center"/>
    </xf>
    <xf numFmtId="0" fontId="28" fillId="0" borderId="15" xfId="0" applyFont="1" applyBorder="1" applyAlignment="1">
      <alignment horizontal="left" vertical="center"/>
    </xf>
    <xf numFmtId="0" fontId="28" fillId="0" borderId="16" xfId="0" applyFont="1" applyBorder="1">
      <alignment vertical="center"/>
    </xf>
    <xf numFmtId="176" fontId="4" fillId="0" borderId="32" xfId="0" applyNumberFormat="1" applyFont="1" applyFill="1" applyBorder="1" applyAlignment="1">
      <alignment horizontal="right" vertical="center"/>
    </xf>
    <xf numFmtId="0" fontId="4" fillId="0" borderId="16" xfId="0" applyFont="1" applyBorder="1">
      <alignment vertical="center"/>
    </xf>
    <xf numFmtId="0" fontId="27" fillId="0" borderId="15" xfId="0" applyFont="1" applyBorder="1" applyAlignment="1">
      <alignment horizontal="left" vertical="center"/>
    </xf>
    <xf numFmtId="176" fontId="26" fillId="0" borderId="32" xfId="0" applyNumberFormat="1" applyFont="1" applyFill="1" applyBorder="1" applyAlignment="1">
      <alignment vertical="center" wrapText="1"/>
    </xf>
    <xf numFmtId="176" fontId="20" fillId="0" borderId="32" xfId="0" applyNumberFormat="1" applyFont="1" applyFill="1" applyBorder="1" applyAlignment="1">
      <alignment vertical="center" wrapText="1"/>
    </xf>
    <xf numFmtId="0" fontId="7" fillId="0" borderId="32" xfId="0" applyFont="1" applyBorder="1" applyAlignment="1">
      <alignment horizontal="center" vertical="center"/>
    </xf>
    <xf numFmtId="0" fontId="34" fillId="0" borderId="0" xfId="0" applyNumberFormat="1" applyFont="1" applyFill="1" applyBorder="1" applyAlignment="1"/>
    <xf numFmtId="0" fontId="0" fillId="0" borderId="32" xfId="0" applyFont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20" fillId="0" borderId="31" xfId="0" applyNumberFormat="1" applyFont="1" applyFill="1" applyBorder="1" applyAlignment="1">
      <alignment vertical="center"/>
    </xf>
    <xf numFmtId="0" fontId="20" fillId="0" borderId="31" xfId="0" applyNumberFormat="1" applyFont="1" applyFill="1" applyBorder="1" applyAlignment="1"/>
    <xf numFmtId="0" fontId="20" fillId="0" borderId="0" xfId="0" applyNumberFormat="1" applyFont="1" applyFill="1" applyBorder="1" applyAlignment="1"/>
    <xf numFmtId="176" fontId="20" fillId="0" borderId="36" xfId="0" applyNumberFormat="1" applyFont="1" applyFill="1" applyBorder="1" applyAlignment="1">
      <alignment vertical="center" wrapText="1"/>
    </xf>
    <xf numFmtId="176" fontId="20" fillId="0" borderId="36" xfId="0" applyNumberFormat="1" applyFont="1" applyFill="1" applyBorder="1" applyAlignment="1"/>
    <xf numFmtId="176" fontId="20" fillId="0" borderId="36" xfId="0" applyNumberFormat="1" applyFont="1" applyFill="1" applyBorder="1" applyAlignment="1">
      <alignment horizontal="right" vertical="center"/>
    </xf>
    <xf numFmtId="0" fontId="20" fillId="0" borderId="32" xfId="0" applyNumberFormat="1" applyFont="1" applyFill="1" applyBorder="1" applyAlignment="1"/>
    <xf numFmtId="0" fontId="20" fillId="0" borderId="35" xfId="0" applyNumberFormat="1" applyFont="1" applyFill="1" applyBorder="1" applyAlignment="1"/>
    <xf numFmtId="0" fontId="31" fillId="0" borderId="0" xfId="0" applyFont="1" applyFill="1" applyBorder="1" applyAlignment="1"/>
    <xf numFmtId="0" fontId="31" fillId="0" borderId="0" xfId="0" applyFont="1" applyFill="1" applyBorder="1" applyAlignment="1">
      <alignment horizontal="right"/>
    </xf>
    <xf numFmtId="0" fontId="35" fillId="0" borderId="15" xfId="0" applyFont="1" applyFill="1" applyBorder="1" applyAlignment="1">
      <alignment horizontal="center" vertical="center"/>
    </xf>
    <xf numFmtId="0" fontId="26" fillId="0" borderId="15" xfId="0" applyFont="1" applyFill="1" applyBorder="1" applyAlignment="1">
      <alignment horizontal="justify" vertical="top"/>
    </xf>
    <xf numFmtId="0" fontId="26" fillId="0" borderId="15" xfId="0" applyFont="1" applyFill="1" applyBorder="1" applyAlignment="1">
      <alignment horizontal="right" vertical="top"/>
    </xf>
    <xf numFmtId="0" fontId="4" fillId="0" borderId="15" xfId="0" applyFont="1" applyFill="1" applyBorder="1" applyAlignment="1">
      <alignment horizontal="justify" vertical="top"/>
    </xf>
    <xf numFmtId="0" fontId="4" fillId="0" borderId="15" xfId="0" applyFont="1" applyFill="1" applyBorder="1" applyAlignment="1">
      <alignment horizontal="right" vertical="top"/>
    </xf>
    <xf numFmtId="0" fontId="0" fillId="0" borderId="15" xfId="0" applyFill="1" applyBorder="1">
      <alignment vertical="center"/>
    </xf>
    <xf numFmtId="0" fontId="36" fillId="0" borderId="0" xfId="0" applyNumberFormat="1" applyFont="1" applyFill="1" applyAlignment="1">
      <alignment horizontal="center" vertical="center"/>
    </xf>
    <xf numFmtId="0" fontId="36" fillId="0" borderId="0" xfId="0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right" vertical="center"/>
    </xf>
    <xf numFmtId="0" fontId="37" fillId="0" borderId="15" xfId="0" applyFont="1" applyFill="1" applyBorder="1" applyAlignment="1">
      <alignment horizontal="left" vertical="center"/>
    </xf>
    <xf numFmtId="0" fontId="0" fillId="0" borderId="0" xfId="0" applyFont="1">
      <alignment vertical="center"/>
    </xf>
    <xf numFmtId="0" fontId="38" fillId="0" borderId="0" xfId="0" applyFont="1" applyFill="1" applyAlignment="1"/>
    <xf numFmtId="0" fontId="38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9" fillId="0" borderId="0" xfId="0" applyNumberFormat="1" applyFont="1" applyFill="1" applyBorder="1" applyAlignment="1">
      <alignment horizontal="center" vertical="center"/>
    </xf>
    <xf numFmtId="0" fontId="40" fillId="0" borderId="31" xfId="0" applyNumberFormat="1" applyFont="1" applyFill="1" applyBorder="1" applyAlignment="1"/>
    <xf numFmtId="0" fontId="40" fillId="0" borderId="32" xfId="0" applyNumberFormat="1" applyFont="1" applyFill="1" applyBorder="1" applyAlignment="1">
      <alignment horizontal="center" vertical="center"/>
    </xf>
    <xf numFmtId="0" fontId="4" fillId="0" borderId="32" xfId="0" applyNumberFormat="1" applyFont="1" applyFill="1" applyBorder="1" applyAlignment="1">
      <alignment horizontal="center" vertical="center"/>
    </xf>
    <xf numFmtId="176" fontId="4" fillId="0" borderId="32" xfId="0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showGridLines="0" showZeros="0" topLeftCell="A32" workbookViewId="0">
      <selection activeCell="I16" sqref="I16"/>
    </sheetView>
  </sheetViews>
  <sheetFormatPr defaultColWidth="10.2857142857143" defaultRowHeight="12.75" customHeight="1" outlineLevelCol="3"/>
  <cols>
    <col min="1" max="1" width="29.7142857142857" customWidth="1"/>
    <col min="2" max="2" width="15.8571428571429" style="218" customWidth="1"/>
    <col min="3" max="3" width="29.5714285714286" customWidth="1"/>
    <col min="4" max="4" width="17.1428571428571" style="125" customWidth="1"/>
    <col min="5" max="5" width="8" customWidth="1"/>
  </cols>
  <sheetData>
    <row r="1" s="217" customFormat="1" ht="13.5" spans="1:4">
      <c r="A1" s="102" t="s">
        <v>0</v>
      </c>
      <c r="B1" s="219"/>
      <c r="D1" s="220"/>
    </row>
    <row r="2" ht="26.25" customHeight="1" spans="1:4">
      <c r="A2" s="103" t="s">
        <v>1</v>
      </c>
      <c r="B2" s="221"/>
      <c r="C2" s="103"/>
      <c r="D2" s="103"/>
    </row>
    <row r="3" ht="13.5" customHeight="1" spans="1:4">
      <c r="A3" s="196"/>
      <c r="B3" s="222"/>
      <c r="C3" s="198"/>
      <c r="D3" s="104" t="s">
        <v>2</v>
      </c>
    </row>
    <row r="4" ht="24.75" customHeight="1" spans="1:4">
      <c r="A4" s="105" t="s">
        <v>3</v>
      </c>
      <c r="B4" s="223"/>
      <c r="C4" s="106" t="s">
        <v>4</v>
      </c>
      <c r="D4" s="107"/>
    </row>
    <row r="5" ht="24.75" customHeight="1" spans="1:4">
      <c r="A5" s="105" t="s">
        <v>5</v>
      </c>
      <c r="B5" s="224" t="s">
        <v>6</v>
      </c>
      <c r="C5" s="106" t="s">
        <v>5</v>
      </c>
      <c r="D5" s="107" t="s">
        <v>6</v>
      </c>
    </row>
    <row r="6" ht="24.75" customHeight="1" spans="1:4">
      <c r="A6" s="123" t="s">
        <v>7</v>
      </c>
      <c r="B6" s="225">
        <v>2074.29</v>
      </c>
      <c r="C6" s="119" t="s">
        <v>8</v>
      </c>
      <c r="D6" s="117"/>
    </row>
    <row r="7" ht="24.75" customHeight="1" spans="1:4">
      <c r="A7" s="123" t="s">
        <v>9</v>
      </c>
      <c r="B7" s="225">
        <v>2074.29</v>
      </c>
      <c r="C7" s="119" t="s">
        <v>10</v>
      </c>
      <c r="D7" s="117"/>
    </row>
    <row r="8" ht="24.75" customHeight="1" spans="1:4">
      <c r="A8" s="123" t="s">
        <v>11</v>
      </c>
      <c r="B8" s="225"/>
      <c r="C8" s="119" t="s">
        <v>12</v>
      </c>
      <c r="D8" s="117"/>
    </row>
    <row r="9" ht="24.75" customHeight="1" spans="1:4">
      <c r="A9" s="123" t="s">
        <v>13</v>
      </c>
      <c r="B9" s="225"/>
      <c r="C9" s="119" t="s">
        <v>14</v>
      </c>
      <c r="D9" s="117"/>
    </row>
    <row r="10" ht="24.75" customHeight="1" spans="1:4">
      <c r="A10" s="123" t="s">
        <v>15</v>
      </c>
      <c r="B10" s="225"/>
      <c r="C10" s="119" t="s">
        <v>16</v>
      </c>
      <c r="D10" s="117">
        <v>1779.38</v>
      </c>
    </row>
    <row r="11" ht="24.75" customHeight="1" spans="1:4">
      <c r="A11" s="123" t="s">
        <v>17</v>
      </c>
      <c r="B11" s="225"/>
      <c r="C11" s="119" t="s">
        <v>18</v>
      </c>
      <c r="D11" s="117"/>
    </row>
    <row r="12" ht="24.75" customHeight="1" spans="1:4">
      <c r="A12" s="123" t="s">
        <v>19</v>
      </c>
      <c r="B12" s="225"/>
      <c r="C12" s="119" t="s">
        <v>20</v>
      </c>
      <c r="D12" s="199"/>
    </row>
    <row r="13" ht="24.75" customHeight="1" spans="1:4">
      <c r="A13" s="123" t="s">
        <v>21</v>
      </c>
      <c r="B13" s="225"/>
      <c r="C13" s="119" t="s">
        <v>22</v>
      </c>
      <c r="D13" s="199">
        <v>131.53</v>
      </c>
    </row>
    <row r="14" ht="24.75" customHeight="1" spans="1:4">
      <c r="A14" s="123" t="s">
        <v>23</v>
      </c>
      <c r="B14" s="225"/>
      <c r="C14" s="119" t="s">
        <v>24</v>
      </c>
      <c r="D14" s="199"/>
    </row>
    <row r="15" ht="24.75" customHeight="1" spans="1:4">
      <c r="A15" s="123" t="s">
        <v>25</v>
      </c>
      <c r="B15" s="225"/>
      <c r="C15" s="119" t="s">
        <v>26</v>
      </c>
      <c r="D15" s="199">
        <v>83.79</v>
      </c>
    </row>
    <row r="16" ht="24.75" customHeight="1" spans="1:4">
      <c r="A16" s="123" t="s">
        <v>27</v>
      </c>
      <c r="B16" s="225"/>
      <c r="C16" s="119" t="s">
        <v>28</v>
      </c>
      <c r="D16" s="199"/>
    </row>
    <row r="17" ht="24.75" customHeight="1" spans="1:4">
      <c r="A17" s="123" t="s">
        <v>29</v>
      </c>
      <c r="B17" s="187"/>
      <c r="C17" s="119" t="s">
        <v>30</v>
      </c>
      <c r="D17" s="199"/>
    </row>
    <row r="18" ht="24.75" customHeight="1" spans="1:4">
      <c r="A18" s="123"/>
      <c r="B18" s="187"/>
      <c r="C18" s="119" t="s">
        <v>31</v>
      </c>
      <c r="D18" s="199"/>
    </row>
    <row r="19" ht="24.75" customHeight="1" spans="1:4">
      <c r="A19" s="123"/>
      <c r="B19" s="187"/>
      <c r="C19" s="119" t="s">
        <v>32</v>
      </c>
      <c r="D19" s="199"/>
    </row>
    <row r="20" ht="24.75" customHeight="1" spans="1:4">
      <c r="A20" s="123"/>
      <c r="B20" s="187"/>
      <c r="C20" s="119" t="s">
        <v>33</v>
      </c>
      <c r="D20" s="199"/>
    </row>
    <row r="21" ht="24.75" customHeight="1" spans="1:4">
      <c r="A21" s="123"/>
      <c r="B21" s="187"/>
      <c r="C21" s="119" t="s">
        <v>34</v>
      </c>
      <c r="D21" s="199"/>
    </row>
    <row r="22" ht="24.75" customHeight="1" spans="1:4">
      <c r="A22" s="123"/>
      <c r="B22" s="187"/>
      <c r="C22" s="119" t="s">
        <v>35</v>
      </c>
      <c r="D22" s="199"/>
    </row>
    <row r="23" ht="24.75" customHeight="1" spans="1:4">
      <c r="A23" s="123"/>
      <c r="B23" s="187"/>
      <c r="C23" s="119" t="s">
        <v>36</v>
      </c>
      <c r="D23" s="199"/>
    </row>
    <row r="24" ht="24.75" customHeight="1" spans="1:4">
      <c r="A24" s="123"/>
      <c r="B24" s="187"/>
      <c r="C24" s="119" t="s">
        <v>37</v>
      </c>
      <c r="D24" s="199"/>
    </row>
    <row r="25" ht="24.75" customHeight="1" spans="1:4">
      <c r="A25" s="123"/>
      <c r="B25" s="187"/>
      <c r="C25" s="119" t="s">
        <v>38</v>
      </c>
      <c r="D25" s="199">
        <v>79.59</v>
      </c>
    </row>
    <row r="26" ht="24.75" customHeight="1" spans="1:4">
      <c r="A26" s="123"/>
      <c r="B26" s="187"/>
      <c r="C26" s="119" t="s">
        <v>39</v>
      </c>
      <c r="D26" s="199"/>
    </row>
    <row r="27" ht="24.75" customHeight="1" spans="1:4">
      <c r="A27" s="123"/>
      <c r="B27" s="187"/>
      <c r="C27" s="119" t="s">
        <v>40</v>
      </c>
      <c r="D27" s="199"/>
    </row>
    <row r="28" ht="24.75" customHeight="1" spans="1:4">
      <c r="A28" s="123"/>
      <c r="B28" s="187"/>
      <c r="C28" s="119" t="s">
        <v>41</v>
      </c>
      <c r="D28" s="199"/>
    </row>
    <row r="29" ht="24.75" customHeight="1" spans="1:4">
      <c r="A29" s="123"/>
      <c r="B29" s="187"/>
      <c r="C29" s="119" t="s">
        <v>42</v>
      </c>
      <c r="D29" s="199"/>
    </row>
    <row r="30" ht="24.75" customHeight="1" spans="1:4">
      <c r="A30" s="123"/>
      <c r="B30" s="187"/>
      <c r="C30" s="119" t="s">
        <v>43</v>
      </c>
      <c r="D30" s="199"/>
    </row>
    <row r="31" ht="24.75" customHeight="1" spans="1:4">
      <c r="A31" s="123"/>
      <c r="B31" s="187"/>
      <c r="C31" s="119" t="s">
        <v>44</v>
      </c>
      <c r="D31" s="199"/>
    </row>
    <row r="32" ht="24.75" customHeight="1" spans="1:4">
      <c r="A32" s="123"/>
      <c r="B32" s="187"/>
      <c r="C32" s="119" t="s">
        <v>45</v>
      </c>
      <c r="D32" s="199"/>
    </row>
    <row r="33" ht="24.75" customHeight="1" spans="1:4">
      <c r="A33" s="123"/>
      <c r="B33" s="187"/>
      <c r="C33" s="119" t="s">
        <v>46</v>
      </c>
      <c r="D33" s="199"/>
    </row>
    <row r="34" ht="24.75" customHeight="1" spans="1:4">
      <c r="A34" s="123"/>
      <c r="B34" s="187"/>
      <c r="C34" s="119" t="s">
        <v>47</v>
      </c>
      <c r="D34" s="199"/>
    </row>
    <row r="35" ht="24.75" customHeight="1" spans="1:4">
      <c r="A35" s="123"/>
      <c r="B35" s="187"/>
      <c r="C35" s="119"/>
      <c r="D35" s="200"/>
    </row>
    <row r="36" ht="24.75" customHeight="1" spans="1:4">
      <c r="A36" s="123"/>
      <c r="B36" s="187"/>
      <c r="C36" s="119"/>
      <c r="D36" s="200"/>
    </row>
    <row r="37" ht="24.75" customHeight="1" spans="1:4">
      <c r="A37" s="105" t="s">
        <v>48</v>
      </c>
      <c r="B37" s="225">
        <v>2074.29</v>
      </c>
      <c r="C37" s="106" t="s">
        <v>49</v>
      </c>
      <c r="D37" s="117">
        <f>SUM(D6:D35)</f>
        <v>2074.29</v>
      </c>
    </row>
    <row r="38" ht="24.75" customHeight="1" spans="1:4">
      <c r="A38" s="105"/>
      <c r="B38" s="187"/>
      <c r="C38" s="106"/>
      <c r="D38" s="201"/>
    </row>
    <row r="39" ht="24.75" customHeight="1" spans="1:4">
      <c r="A39" s="123" t="s">
        <v>50</v>
      </c>
      <c r="B39" s="225"/>
      <c r="C39" s="119" t="s">
        <v>51</v>
      </c>
      <c r="D39" s="117"/>
    </row>
    <row r="40" ht="24.75" customHeight="1" spans="1:4">
      <c r="A40" s="123" t="s">
        <v>52</v>
      </c>
      <c r="B40" s="225"/>
      <c r="C40" s="119"/>
      <c r="D40" s="200"/>
    </row>
    <row r="41" ht="24.75" customHeight="1" spans="1:4">
      <c r="A41" s="123" t="s">
        <v>53</v>
      </c>
      <c r="B41" s="225"/>
      <c r="C41" s="119"/>
      <c r="D41" s="200"/>
    </row>
    <row r="42" ht="24.75" customHeight="1" spans="1:4">
      <c r="A42" s="123" t="s">
        <v>54</v>
      </c>
      <c r="B42" s="225"/>
      <c r="C42" s="119"/>
      <c r="D42" s="200"/>
    </row>
    <row r="43" ht="24.75" customHeight="1" spans="1:4">
      <c r="A43" s="123" t="s">
        <v>55</v>
      </c>
      <c r="B43" s="225"/>
      <c r="C43" s="119"/>
      <c r="D43" s="200"/>
    </row>
    <row r="44" ht="24.75" customHeight="1" spans="1:4">
      <c r="A44" s="123" t="s">
        <v>56</v>
      </c>
      <c r="B44" s="225"/>
      <c r="C44" s="119"/>
      <c r="D44" s="200"/>
    </row>
    <row r="45" ht="24.75" customHeight="1" spans="1:4">
      <c r="A45" s="123" t="s">
        <v>57</v>
      </c>
      <c r="B45" s="225"/>
      <c r="C45" s="119"/>
      <c r="D45" s="200"/>
    </row>
    <row r="46" ht="24.75" customHeight="1" spans="1:4">
      <c r="A46" s="123" t="s">
        <v>58</v>
      </c>
      <c r="B46" s="225"/>
      <c r="C46" s="119"/>
      <c r="D46" s="200"/>
    </row>
    <row r="47" ht="24.75" customHeight="1" spans="1:4">
      <c r="A47" s="123"/>
      <c r="B47" s="187"/>
      <c r="C47" s="202"/>
      <c r="D47" s="200"/>
    </row>
    <row r="48" ht="24.75" customHeight="1" spans="1:4">
      <c r="A48" s="203"/>
      <c r="B48" s="187"/>
      <c r="C48" s="202"/>
      <c r="D48" s="200"/>
    </row>
    <row r="49" ht="24.75" customHeight="1" spans="1:4">
      <c r="A49" s="105" t="s">
        <v>59</v>
      </c>
      <c r="B49" s="225">
        <v>2074.29</v>
      </c>
      <c r="C49" s="106" t="s">
        <v>60</v>
      </c>
      <c r="D49" s="200">
        <v>2074.29</v>
      </c>
    </row>
    <row r="50" customHeight="1" spans="1:1">
      <c r="A50" t="s">
        <v>61</v>
      </c>
    </row>
  </sheetData>
  <mergeCells count="3">
    <mergeCell ref="A2:D2"/>
    <mergeCell ref="A4:B4"/>
    <mergeCell ref="C4:D4"/>
  </mergeCells>
  <printOptions horizontalCentered="1"/>
  <pageMargins left="0.551181102362205" right="0.551181102362205" top="0.984251968503937" bottom="0.984251968503937" header="0.511811023622047" footer="0.511811023622047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opLeftCell="A13" workbookViewId="0">
      <selection activeCell="C38" sqref="C38"/>
    </sheetView>
  </sheetViews>
  <sheetFormatPr defaultColWidth="9" defaultRowHeight="12.75" outlineLevelCol="3"/>
  <cols>
    <col min="1" max="1" width="55.2857142857143" style="125" customWidth="1"/>
    <col min="2" max="2" width="20.7142857142857" style="125" customWidth="1"/>
    <col min="3" max="3" width="9.14285714285714" style="124"/>
    <col min="4" max="16384" width="9.14285714285714" style="125"/>
  </cols>
  <sheetData>
    <row r="1" ht="14.25" spans="1:1">
      <c r="A1" s="102" t="s">
        <v>62</v>
      </c>
    </row>
    <row r="2" ht="22.5" spans="1:4">
      <c r="A2" s="212" t="s">
        <v>63</v>
      </c>
      <c r="B2" s="212"/>
      <c r="C2" s="213"/>
      <c r="D2" s="213"/>
    </row>
    <row r="3" ht="22.5" spans="1:4">
      <c r="A3" s="213"/>
      <c r="B3" s="104" t="s">
        <v>2</v>
      </c>
      <c r="C3" s="103"/>
      <c r="D3" s="140"/>
    </row>
    <row r="4" ht="17.25" customHeight="1" spans="1:2">
      <c r="A4" s="131" t="s">
        <v>5</v>
      </c>
      <c r="B4" s="133" t="s">
        <v>6</v>
      </c>
    </row>
    <row r="5" ht="17.25" customHeight="1" spans="1:2">
      <c r="A5" s="131" t="s">
        <v>64</v>
      </c>
      <c r="B5" s="133">
        <v>1</v>
      </c>
    </row>
    <row r="6" ht="17.25" customHeight="1" spans="1:2">
      <c r="A6" s="214" t="s">
        <v>65</v>
      </c>
      <c r="B6" s="215">
        <v>2074.29</v>
      </c>
    </row>
    <row r="7" ht="17.25" customHeight="1" spans="1:2">
      <c r="A7" s="214" t="s">
        <v>66</v>
      </c>
      <c r="B7" s="215">
        <v>2074.29</v>
      </c>
    </row>
    <row r="8" ht="17.25" customHeight="1" spans="1:2">
      <c r="A8" s="214" t="s">
        <v>67</v>
      </c>
      <c r="B8" s="215"/>
    </row>
    <row r="9" ht="17.25" customHeight="1" spans="1:2">
      <c r="A9" s="216" t="s">
        <v>68</v>
      </c>
      <c r="B9" s="215"/>
    </row>
    <row r="10" ht="17.25" customHeight="1" spans="1:2">
      <c r="A10" s="214" t="s">
        <v>15</v>
      </c>
      <c r="B10" s="215"/>
    </row>
    <row r="11" ht="17.25" customHeight="1" spans="1:2">
      <c r="A11" s="216" t="s">
        <v>68</v>
      </c>
      <c r="B11" s="215"/>
    </row>
    <row r="12" ht="17.25" customHeight="1" spans="1:2">
      <c r="A12" s="214" t="s">
        <v>69</v>
      </c>
      <c r="B12" s="215"/>
    </row>
    <row r="13" ht="17.25" customHeight="1" spans="1:2">
      <c r="A13" s="216" t="s">
        <v>68</v>
      </c>
      <c r="B13" s="215"/>
    </row>
    <row r="14" ht="17.25" customHeight="1" spans="1:2">
      <c r="A14" s="214" t="s">
        <v>19</v>
      </c>
      <c r="B14" s="215"/>
    </row>
    <row r="15" ht="17.25" customHeight="1" spans="1:2">
      <c r="A15" s="216" t="s">
        <v>68</v>
      </c>
      <c r="B15" s="215"/>
    </row>
    <row r="16" ht="17.25" customHeight="1" spans="1:2">
      <c r="A16" s="214" t="s">
        <v>21</v>
      </c>
      <c r="B16" s="215"/>
    </row>
    <row r="17" ht="17.25" customHeight="1" spans="1:2">
      <c r="A17" s="216" t="s">
        <v>68</v>
      </c>
      <c r="B17" s="215"/>
    </row>
    <row r="18" ht="17.25" customHeight="1" spans="1:2">
      <c r="A18" s="214" t="s">
        <v>23</v>
      </c>
      <c r="B18" s="215"/>
    </row>
    <row r="19" ht="17.25" customHeight="1" spans="1:2">
      <c r="A19" s="216" t="s">
        <v>68</v>
      </c>
      <c r="B19" s="215"/>
    </row>
    <row r="20" ht="17.25" customHeight="1" spans="1:2">
      <c r="A20" s="214" t="s">
        <v>25</v>
      </c>
      <c r="B20" s="215"/>
    </row>
    <row r="21" ht="17.25" customHeight="1" spans="1:2">
      <c r="A21" s="216" t="s">
        <v>68</v>
      </c>
      <c r="B21" s="215"/>
    </row>
    <row r="22" ht="17.25" customHeight="1" spans="1:2">
      <c r="A22" s="214" t="s">
        <v>27</v>
      </c>
      <c r="B22" s="215"/>
    </row>
    <row r="23" ht="17.25" customHeight="1" spans="1:2">
      <c r="A23" s="216" t="s">
        <v>68</v>
      </c>
      <c r="B23" s="215"/>
    </row>
    <row r="24" ht="17.25" customHeight="1" spans="1:2">
      <c r="A24" s="214" t="s">
        <v>70</v>
      </c>
      <c r="B24" s="215">
        <v>2074.29</v>
      </c>
    </row>
    <row r="25" ht="17.25" customHeight="1" spans="1:2">
      <c r="A25" s="214"/>
      <c r="B25" s="215"/>
    </row>
    <row r="26" ht="17.25" customHeight="1" spans="1:2">
      <c r="A26" s="214"/>
      <c r="B26" s="215"/>
    </row>
    <row r="27" ht="17.25" customHeight="1" spans="1:2">
      <c r="A27" s="214"/>
      <c r="B27" s="215"/>
    </row>
    <row r="28" ht="17.25" customHeight="1" spans="1:2">
      <c r="A28" s="214"/>
      <c r="B28" s="215"/>
    </row>
    <row r="29" ht="17.25" customHeight="1" spans="1:2">
      <c r="A29" s="214"/>
      <c r="B29" s="215"/>
    </row>
    <row r="30" ht="17.25" customHeight="1" spans="1:2">
      <c r="A30" s="214" t="s">
        <v>50</v>
      </c>
      <c r="B30" s="215"/>
    </row>
    <row r="31" ht="17.25" customHeight="1" spans="1:2">
      <c r="A31" s="216" t="s">
        <v>68</v>
      </c>
      <c r="B31" s="215"/>
    </row>
    <row r="32" ht="17.25" customHeight="1" spans="1:2">
      <c r="A32" s="214" t="s">
        <v>55</v>
      </c>
      <c r="B32" s="215"/>
    </row>
    <row r="33" ht="17.25" customHeight="1" spans="1:2">
      <c r="A33" s="216" t="s">
        <v>68</v>
      </c>
      <c r="B33" s="215"/>
    </row>
    <row r="34" ht="17.25" customHeight="1" spans="1:2">
      <c r="A34" s="214" t="s">
        <v>71</v>
      </c>
      <c r="B34" s="137">
        <v>2074.29</v>
      </c>
    </row>
    <row r="35" spans="1:1">
      <c r="A35" s="138" t="s">
        <v>61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3" sqref="D13"/>
    </sheetView>
  </sheetViews>
  <sheetFormatPr defaultColWidth="9" defaultRowHeight="12.75" outlineLevelCol="4"/>
  <cols>
    <col min="1" max="1" width="17.8571428571429" style="124" customWidth="1"/>
    <col min="2" max="2" width="15.7142857142857" style="124" customWidth="1"/>
    <col min="3" max="3" width="18.7142857142857" style="124" customWidth="1"/>
    <col min="4" max="4" width="12.7142857142857" style="124" customWidth="1"/>
    <col min="5" max="5" width="19.5714285714286" style="124" customWidth="1"/>
    <col min="6" max="6" width="9.14285714285714" style="151"/>
  </cols>
  <sheetData>
    <row r="1" ht="13.5" spans="1:1">
      <c r="A1" s="102" t="s">
        <v>72</v>
      </c>
    </row>
    <row r="2" ht="22.5" spans="1:5">
      <c r="A2" s="128" t="s">
        <v>73</v>
      </c>
      <c r="B2" s="128"/>
      <c r="C2" s="128"/>
      <c r="D2" s="128"/>
      <c r="E2" s="128"/>
    </row>
    <row r="3" spans="1:5">
      <c r="A3" s="204"/>
      <c r="E3" s="205" t="s">
        <v>2</v>
      </c>
    </row>
    <row r="4" ht="20.25" customHeight="1" spans="1:5">
      <c r="A4" s="206" t="s">
        <v>74</v>
      </c>
      <c r="B4" s="206" t="s">
        <v>75</v>
      </c>
      <c r="C4" s="206" t="s">
        <v>76</v>
      </c>
      <c r="D4" s="206" t="s">
        <v>77</v>
      </c>
      <c r="E4" s="206" t="s">
        <v>78</v>
      </c>
    </row>
    <row r="5" ht="17.25" customHeight="1" spans="1:5">
      <c r="A5" s="206" t="s">
        <v>64</v>
      </c>
      <c r="B5" s="206">
        <v>1</v>
      </c>
      <c r="C5" s="206">
        <v>2</v>
      </c>
      <c r="D5" s="206">
        <v>3</v>
      </c>
      <c r="E5" s="206">
        <v>4</v>
      </c>
    </row>
    <row r="6" ht="17.25" customHeight="1" spans="1:5">
      <c r="A6" s="207" t="s">
        <v>79</v>
      </c>
      <c r="B6" s="208">
        <f>SUM(B7:B13)</f>
        <v>2074.29</v>
      </c>
      <c r="C6" s="208">
        <f>SUM(C7:C13)</f>
        <v>2020.29</v>
      </c>
      <c r="D6" s="208">
        <f>SUM(D7:D13)</f>
        <v>54</v>
      </c>
      <c r="E6" s="208"/>
    </row>
    <row r="7" ht="17.25" customHeight="1" spans="1:5">
      <c r="A7" s="209">
        <v>2050203</v>
      </c>
      <c r="B7" s="208">
        <v>1779.38</v>
      </c>
      <c r="C7" s="208">
        <f>B7-D7</f>
        <v>1725.38</v>
      </c>
      <c r="D7" s="208">
        <v>54</v>
      </c>
      <c r="E7" s="208"/>
    </row>
    <row r="8" ht="17.25" customHeight="1" spans="1:5">
      <c r="A8" s="209">
        <v>2080502</v>
      </c>
      <c r="B8" s="208">
        <v>18.12</v>
      </c>
      <c r="C8" s="208">
        <v>18.12</v>
      </c>
      <c r="D8" s="208"/>
      <c r="E8" s="208"/>
    </row>
    <row r="9" ht="17.25" customHeight="1" spans="1:5">
      <c r="A9" s="209">
        <v>2080505</v>
      </c>
      <c r="B9" s="210">
        <v>106.12</v>
      </c>
      <c r="C9" s="210">
        <v>106.12</v>
      </c>
      <c r="D9" s="210"/>
      <c r="E9" s="210"/>
    </row>
    <row r="10" ht="17.25" customHeight="1" spans="1:5">
      <c r="A10" s="209">
        <v>2089999</v>
      </c>
      <c r="B10" s="208">
        <v>7.29</v>
      </c>
      <c r="C10" s="208">
        <v>7.29</v>
      </c>
      <c r="D10" s="208"/>
      <c r="E10" s="208"/>
    </row>
    <row r="11" ht="17.25" customHeight="1" spans="1:5">
      <c r="A11" s="209">
        <v>2101102</v>
      </c>
      <c r="B11" s="208">
        <v>55.38</v>
      </c>
      <c r="C11" s="208">
        <v>55.38</v>
      </c>
      <c r="D11" s="208"/>
      <c r="E11" s="208"/>
    </row>
    <row r="12" ht="17.25" customHeight="1" spans="1:5">
      <c r="A12" s="209">
        <v>2101103</v>
      </c>
      <c r="B12" s="210">
        <v>28.41</v>
      </c>
      <c r="C12" s="210">
        <v>28.41</v>
      </c>
      <c r="D12" s="210"/>
      <c r="E12" s="210"/>
    </row>
    <row r="13" ht="17.25" customHeight="1" spans="1:5">
      <c r="A13" s="209">
        <v>2210201</v>
      </c>
      <c r="B13" s="210">
        <v>79.59</v>
      </c>
      <c r="C13" s="210">
        <v>79.59</v>
      </c>
      <c r="D13" s="210"/>
      <c r="E13" s="210"/>
    </row>
    <row r="14" ht="17.25" customHeight="1" spans="1:5">
      <c r="A14" s="209"/>
      <c r="B14" s="210"/>
      <c r="C14" s="210"/>
      <c r="D14" s="210"/>
      <c r="E14" s="210"/>
    </row>
    <row r="15" ht="17.25" customHeight="1" spans="1:5">
      <c r="A15" s="207"/>
      <c r="B15" s="208"/>
      <c r="C15" s="208"/>
      <c r="D15" s="208"/>
      <c r="E15" s="211"/>
    </row>
    <row r="16" spans="1:1">
      <c r="A16" s="147" t="s">
        <v>61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opLeftCell="A29" workbookViewId="0">
      <selection activeCell="D10" sqref="D10:D25"/>
    </sheetView>
  </sheetViews>
  <sheetFormatPr defaultColWidth="10.2857142857143" defaultRowHeight="12.75" outlineLevelCol="3"/>
  <cols>
    <col min="1" max="1" width="29.7142857142857" customWidth="1"/>
    <col min="2" max="2" width="15.5714285714286" style="125" customWidth="1"/>
    <col min="3" max="3" width="28.5714285714286" style="125" customWidth="1"/>
    <col min="4" max="4" width="15" style="125" customWidth="1"/>
    <col min="5" max="5" width="8" customWidth="1"/>
  </cols>
  <sheetData>
    <row r="1" ht="13.5" spans="1:1">
      <c r="A1" s="102" t="s">
        <v>80</v>
      </c>
    </row>
    <row r="2" ht="24.75" customHeight="1" spans="1:4">
      <c r="A2" s="103" t="s">
        <v>81</v>
      </c>
      <c r="B2" s="103"/>
      <c r="C2" s="103"/>
      <c r="D2" s="103"/>
    </row>
    <row r="3" ht="19.5" customHeight="1" spans="1:4">
      <c r="A3" s="196"/>
      <c r="B3" s="197"/>
      <c r="C3" s="198"/>
      <c r="D3" s="104" t="s">
        <v>2</v>
      </c>
    </row>
    <row r="4" ht="24.75" customHeight="1" spans="1:4">
      <c r="A4" s="105" t="s">
        <v>3</v>
      </c>
      <c r="B4" s="106"/>
      <c r="C4" s="106" t="s">
        <v>4</v>
      </c>
      <c r="D4" s="107"/>
    </row>
    <row r="5" ht="24.75" customHeight="1" spans="1:4">
      <c r="A5" s="105" t="s">
        <v>5</v>
      </c>
      <c r="B5" s="106" t="s">
        <v>6</v>
      </c>
      <c r="C5" s="106" t="s">
        <v>5</v>
      </c>
      <c r="D5" s="107" t="s">
        <v>6</v>
      </c>
    </row>
    <row r="6" ht="24.75" customHeight="1" spans="1:4">
      <c r="A6" s="123" t="s">
        <v>7</v>
      </c>
      <c r="B6" s="116">
        <v>2074.29</v>
      </c>
      <c r="C6" s="119" t="s">
        <v>8</v>
      </c>
      <c r="D6" s="117"/>
    </row>
    <row r="7" ht="24.75" customHeight="1" spans="1:4">
      <c r="A7" s="123" t="s">
        <v>13</v>
      </c>
      <c r="B7" s="116"/>
      <c r="C7" s="119" t="s">
        <v>10</v>
      </c>
      <c r="D7" s="117"/>
    </row>
    <row r="8" ht="24.75" customHeight="1" spans="1:4">
      <c r="A8" s="123" t="s">
        <v>15</v>
      </c>
      <c r="B8" s="116"/>
      <c r="C8" s="119" t="s">
        <v>12</v>
      </c>
      <c r="D8" s="117"/>
    </row>
    <row r="9" ht="24.75" customHeight="1" spans="1:4">
      <c r="A9" s="123" t="s">
        <v>82</v>
      </c>
      <c r="B9" s="116"/>
      <c r="C9" s="119" t="s">
        <v>14</v>
      </c>
      <c r="D9" s="117"/>
    </row>
    <row r="10" ht="24.75" customHeight="1" spans="1:4">
      <c r="A10" s="123" t="s">
        <v>83</v>
      </c>
      <c r="B10" s="116"/>
      <c r="C10" s="119" t="s">
        <v>16</v>
      </c>
      <c r="D10" s="117">
        <v>1779.38</v>
      </c>
    </row>
    <row r="11" ht="24.75" customHeight="1" spans="1:4">
      <c r="A11" s="123"/>
      <c r="B11" s="116"/>
      <c r="C11" s="119" t="s">
        <v>18</v>
      </c>
      <c r="D11" s="117"/>
    </row>
    <row r="12" ht="24.75" customHeight="1" spans="1:4">
      <c r="A12" s="123"/>
      <c r="B12" s="116"/>
      <c r="C12" s="119" t="s">
        <v>20</v>
      </c>
      <c r="D12" s="199"/>
    </row>
    <row r="13" ht="24.75" customHeight="1" spans="1:4">
      <c r="A13" s="123"/>
      <c r="B13" s="116"/>
      <c r="C13" s="119" t="s">
        <v>22</v>
      </c>
      <c r="D13" s="199">
        <v>131.53</v>
      </c>
    </row>
    <row r="14" ht="24.75" customHeight="1" spans="1:4">
      <c r="A14" s="123"/>
      <c r="B14" s="116"/>
      <c r="C14" s="119" t="s">
        <v>24</v>
      </c>
      <c r="D14" s="199"/>
    </row>
    <row r="15" ht="24.75" customHeight="1" spans="1:4">
      <c r="A15" s="123"/>
      <c r="B15" s="116"/>
      <c r="C15" s="119" t="s">
        <v>26</v>
      </c>
      <c r="D15" s="199">
        <v>83.79</v>
      </c>
    </row>
    <row r="16" ht="24.75" customHeight="1" spans="1:4">
      <c r="A16" s="123"/>
      <c r="B16" s="116"/>
      <c r="C16" s="119" t="s">
        <v>28</v>
      </c>
      <c r="D16" s="199"/>
    </row>
    <row r="17" ht="24.75" customHeight="1" spans="1:4">
      <c r="A17" s="123"/>
      <c r="B17" s="115"/>
      <c r="C17" s="119" t="s">
        <v>30</v>
      </c>
      <c r="D17" s="199"/>
    </row>
    <row r="18" ht="24.75" customHeight="1" spans="1:4">
      <c r="A18" s="123"/>
      <c r="B18" s="115"/>
      <c r="C18" s="119" t="s">
        <v>31</v>
      </c>
      <c r="D18" s="199"/>
    </row>
    <row r="19" ht="24.75" customHeight="1" spans="1:4">
      <c r="A19" s="123"/>
      <c r="B19" s="115"/>
      <c r="C19" s="119" t="s">
        <v>32</v>
      </c>
      <c r="D19" s="199"/>
    </row>
    <row r="20" ht="24.75" customHeight="1" spans="1:4">
      <c r="A20" s="123"/>
      <c r="B20" s="115"/>
      <c r="C20" s="119" t="s">
        <v>33</v>
      </c>
      <c r="D20" s="199"/>
    </row>
    <row r="21" ht="24.75" customHeight="1" spans="1:4">
      <c r="A21" s="123"/>
      <c r="B21" s="115"/>
      <c r="C21" s="119" t="s">
        <v>34</v>
      </c>
      <c r="D21" s="199"/>
    </row>
    <row r="22" ht="24.75" customHeight="1" spans="1:4">
      <c r="A22" s="123"/>
      <c r="B22" s="115"/>
      <c r="C22" s="119" t="s">
        <v>35</v>
      </c>
      <c r="D22" s="199"/>
    </row>
    <row r="23" ht="24.75" customHeight="1" spans="1:4">
      <c r="A23" s="123"/>
      <c r="B23" s="115"/>
      <c r="C23" s="119" t="s">
        <v>36</v>
      </c>
      <c r="D23" s="199"/>
    </row>
    <row r="24" ht="24.75" customHeight="1" spans="1:4">
      <c r="A24" s="123"/>
      <c r="B24" s="115"/>
      <c r="C24" s="119" t="s">
        <v>37</v>
      </c>
      <c r="D24" s="199"/>
    </row>
    <row r="25" ht="24.75" customHeight="1" spans="1:4">
      <c r="A25" s="123"/>
      <c r="B25" s="115"/>
      <c r="C25" s="119" t="s">
        <v>38</v>
      </c>
      <c r="D25" s="199">
        <v>79.59</v>
      </c>
    </row>
    <row r="26" ht="24.75" customHeight="1" spans="1:4">
      <c r="A26" s="123"/>
      <c r="B26" s="115"/>
      <c r="C26" s="119" t="s">
        <v>39</v>
      </c>
      <c r="D26" s="199"/>
    </row>
    <row r="27" ht="24.75" customHeight="1" spans="1:4">
      <c r="A27" s="123"/>
      <c r="B27" s="115"/>
      <c r="C27" s="119" t="s">
        <v>40</v>
      </c>
      <c r="D27" s="199"/>
    </row>
    <row r="28" ht="24.75" customHeight="1" spans="1:4">
      <c r="A28" s="123"/>
      <c r="B28" s="115"/>
      <c r="C28" s="119" t="s">
        <v>41</v>
      </c>
      <c r="D28" s="199"/>
    </row>
    <row r="29" ht="24.75" customHeight="1" spans="1:4">
      <c r="A29" s="123"/>
      <c r="B29" s="115"/>
      <c r="C29" s="119" t="s">
        <v>42</v>
      </c>
      <c r="D29" s="199"/>
    </row>
    <row r="30" ht="24.75" customHeight="1" spans="1:4">
      <c r="A30" s="123"/>
      <c r="B30" s="115"/>
      <c r="C30" s="119" t="s">
        <v>43</v>
      </c>
      <c r="D30" s="199"/>
    </row>
    <row r="31" ht="24.75" customHeight="1" spans="1:4">
      <c r="A31" s="123"/>
      <c r="B31" s="115"/>
      <c r="C31" s="119" t="s">
        <v>44</v>
      </c>
      <c r="D31" s="199"/>
    </row>
    <row r="32" ht="24.75" customHeight="1" spans="1:4">
      <c r="A32" s="123"/>
      <c r="B32" s="115"/>
      <c r="C32" s="119" t="s">
        <v>45</v>
      </c>
      <c r="D32" s="199"/>
    </row>
    <row r="33" ht="24.75" customHeight="1" spans="1:4">
      <c r="A33" s="123"/>
      <c r="B33" s="115"/>
      <c r="C33" s="119" t="s">
        <v>46</v>
      </c>
      <c r="D33" s="199"/>
    </row>
    <row r="34" ht="24.75" customHeight="1" spans="1:4">
      <c r="A34" s="123"/>
      <c r="B34" s="115"/>
      <c r="C34" s="119" t="s">
        <v>47</v>
      </c>
      <c r="D34" s="200"/>
    </row>
    <row r="35" ht="24.75" customHeight="1" spans="1:4">
      <c r="A35" s="123"/>
      <c r="B35" s="115"/>
      <c r="C35" s="119"/>
      <c r="D35" s="200"/>
    </row>
    <row r="36" ht="24.75" customHeight="1" spans="1:4">
      <c r="A36" s="105" t="s">
        <v>48</v>
      </c>
      <c r="B36" s="116">
        <v>2074.29</v>
      </c>
      <c r="C36" s="106" t="s">
        <v>49</v>
      </c>
      <c r="D36" s="117">
        <f>SUM(D6:D34)</f>
        <v>2074.29</v>
      </c>
    </row>
    <row r="37" ht="24.75" customHeight="1" spans="1:4">
      <c r="A37" s="105"/>
      <c r="B37" s="115"/>
      <c r="C37" s="106"/>
      <c r="D37" s="201"/>
    </row>
    <row r="38" ht="24.75" customHeight="1" spans="1:4">
      <c r="A38" s="123" t="s">
        <v>50</v>
      </c>
      <c r="B38" s="116"/>
      <c r="C38" s="119" t="s">
        <v>51</v>
      </c>
      <c r="D38" s="117"/>
    </row>
    <row r="39" ht="24.75" customHeight="1" spans="1:4">
      <c r="A39" s="123" t="s">
        <v>52</v>
      </c>
      <c r="B39" s="116"/>
      <c r="C39" s="119"/>
      <c r="D39" s="200"/>
    </row>
    <row r="40" ht="24.75" customHeight="1" spans="1:4">
      <c r="A40" s="123" t="s">
        <v>53</v>
      </c>
      <c r="B40" s="116"/>
      <c r="C40" s="119"/>
      <c r="D40" s="200"/>
    </row>
    <row r="41" ht="24.75" customHeight="1" spans="1:4">
      <c r="A41" s="123" t="s">
        <v>54</v>
      </c>
      <c r="B41" s="116"/>
      <c r="C41" s="119"/>
      <c r="D41" s="200"/>
    </row>
    <row r="42" ht="24.75" customHeight="1" spans="1:4">
      <c r="A42" s="123" t="s">
        <v>55</v>
      </c>
      <c r="B42" s="116"/>
      <c r="C42" s="119"/>
      <c r="D42" s="200"/>
    </row>
    <row r="43" ht="24.75" customHeight="1" spans="1:4">
      <c r="A43" s="123" t="s">
        <v>56</v>
      </c>
      <c r="B43" s="116"/>
      <c r="C43" s="119"/>
      <c r="D43" s="200"/>
    </row>
    <row r="44" ht="24.75" customHeight="1" spans="1:4">
      <c r="A44" s="123" t="s">
        <v>57</v>
      </c>
      <c r="B44" s="116"/>
      <c r="C44" s="119"/>
      <c r="D44" s="200"/>
    </row>
    <row r="45" ht="24.75" customHeight="1" spans="1:4">
      <c r="A45" s="123" t="s">
        <v>58</v>
      </c>
      <c r="B45" s="116"/>
      <c r="C45" s="119"/>
      <c r="D45" s="200"/>
    </row>
    <row r="46" ht="24.75" customHeight="1" spans="1:4">
      <c r="A46" s="123"/>
      <c r="B46" s="115"/>
      <c r="C46" s="202"/>
      <c r="D46" s="200"/>
    </row>
    <row r="47" ht="24.75" customHeight="1" spans="1:4">
      <c r="A47" s="203"/>
      <c r="B47" s="115"/>
      <c r="C47" s="202"/>
      <c r="D47" s="200"/>
    </row>
    <row r="48" ht="24.75" customHeight="1" spans="1:4">
      <c r="A48" s="105" t="s">
        <v>59</v>
      </c>
      <c r="B48" s="116">
        <v>2074.29</v>
      </c>
      <c r="C48" s="106" t="s">
        <v>60</v>
      </c>
      <c r="D48" s="201">
        <v>2074.29</v>
      </c>
    </row>
    <row r="49" spans="1:1">
      <c r="A49" t="s">
        <v>61</v>
      </c>
    </row>
  </sheetData>
  <mergeCells count="3">
    <mergeCell ref="A2:D2"/>
    <mergeCell ref="A4:B4"/>
    <mergeCell ref="C4:D4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workbookViewId="0">
      <selection activeCell="D7" sqref="D7"/>
    </sheetView>
  </sheetViews>
  <sheetFormatPr defaultColWidth="10.2857142857143" defaultRowHeight="12.75" customHeight="1"/>
  <cols>
    <col min="1" max="1" width="32.7142857142857" customWidth="1"/>
    <col min="2" max="2" width="15.1428571428571" customWidth="1"/>
    <col min="3" max="3" width="14.4285714285714" customWidth="1"/>
    <col min="4" max="4" width="14.5714285714286" customWidth="1"/>
    <col min="5" max="5" width="13.5714285714286" customWidth="1"/>
    <col min="6" max="6" width="16.4285714285714" customWidth="1"/>
    <col min="7" max="7" width="18" customWidth="1"/>
    <col min="8" max="8" width="13.7142857142857" customWidth="1"/>
    <col min="9" max="9" width="12.2857142857143" customWidth="1"/>
    <col min="10" max="10" width="12.8571428571429" customWidth="1"/>
    <col min="11" max="11" width="14.1428571428571" customWidth="1"/>
    <col min="12" max="13" width="12.1428571428571" customWidth="1"/>
    <col min="14" max="14" width="12.7142857142857" customWidth="1"/>
    <col min="15" max="15" width="8" customWidth="1"/>
    <col min="16" max="16" width="6.85714285714286" customWidth="1"/>
  </cols>
  <sheetData>
    <row r="1" customHeight="1" spans="1:1">
      <c r="A1" s="102" t="s">
        <v>84</v>
      </c>
    </row>
    <row r="2" ht="24.75" customHeight="1" spans="1:14">
      <c r="A2" s="103" t="s">
        <v>85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</row>
    <row r="3" ht="24.75" customHeight="1" spans="14:14">
      <c r="N3" s="104" t="s">
        <v>2</v>
      </c>
    </row>
    <row r="4" ht="24.75" customHeight="1" spans="1:15">
      <c r="A4" s="106" t="s">
        <v>86</v>
      </c>
      <c r="B4" s="106" t="s">
        <v>87</v>
      </c>
      <c r="C4" s="106" t="s">
        <v>88</v>
      </c>
      <c r="D4" s="106"/>
      <c r="E4" s="106"/>
      <c r="F4" s="106" t="s">
        <v>89</v>
      </c>
      <c r="G4" s="106" t="s">
        <v>90</v>
      </c>
      <c r="H4" s="106" t="s">
        <v>91</v>
      </c>
      <c r="I4" s="106" t="s">
        <v>92</v>
      </c>
      <c r="J4" s="106" t="s">
        <v>93</v>
      </c>
      <c r="K4" s="106" t="s">
        <v>94</v>
      </c>
      <c r="L4" s="192" t="s">
        <v>95</v>
      </c>
      <c r="M4" s="192" t="s">
        <v>96</v>
      </c>
      <c r="N4" s="192" t="s">
        <v>97</v>
      </c>
      <c r="O4" s="193"/>
    </row>
    <row r="5" ht="24.75" customHeight="1" spans="1:15">
      <c r="A5" s="106"/>
      <c r="B5" s="106"/>
      <c r="C5" s="106" t="s">
        <v>87</v>
      </c>
      <c r="D5" s="106" t="s">
        <v>98</v>
      </c>
      <c r="E5" s="106" t="s">
        <v>99</v>
      </c>
      <c r="F5" s="106"/>
      <c r="G5" s="106"/>
      <c r="H5" s="106"/>
      <c r="I5" s="106"/>
      <c r="J5" s="106"/>
      <c r="K5" s="106"/>
      <c r="L5" s="194"/>
      <c r="M5" s="194"/>
      <c r="N5" s="194"/>
      <c r="O5" s="193"/>
    </row>
    <row r="6" ht="24.75" customHeight="1" spans="1:15">
      <c r="A6" s="110" t="s">
        <v>100</v>
      </c>
      <c r="B6" s="111">
        <v>2074.29</v>
      </c>
      <c r="C6" s="111">
        <v>2074.29</v>
      </c>
      <c r="D6" s="111">
        <v>2074.29</v>
      </c>
      <c r="E6" s="112"/>
      <c r="F6" s="190"/>
      <c r="G6" s="190"/>
      <c r="H6" s="190"/>
      <c r="I6" s="190"/>
      <c r="J6" s="190"/>
      <c r="K6" s="190"/>
      <c r="L6" s="190"/>
      <c r="M6" s="190"/>
      <c r="N6" s="190"/>
      <c r="O6" s="195"/>
    </row>
    <row r="7" ht="24.75" customHeight="1" spans="1:15">
      <c r="A7" s="146" t="s">
        <v>101</v>
      </c>
      <c r="B7" s="111">
        <v>2074.29</v>
      </c>
      <c r="C7" s="111">
        <v>2074.29</v>
      </c>
      <c r="D7" s="111">
        <v>2074.29</v>
      </c>
      <c r="E7" s="112"/>
      <c r="F7" s="190"/>
      <c r="G7" s="190"/>
      <c r="H7" s="190"/>
      <c r="I7" s="190"/>
      <c r="J7" s="190"/>
      <c r="K7" s="190"/>
      <c r="L7" s="190"/>
      <c r="M7" s="190"/>
      <c r="N7" s="190"/>
      <c r="O7" s="195"/>
    </row>
    <row r="8" ht="24.75" customHeight="1" spans="1:15">
      <c r="A8" s="146"/>
      <c r="B8" s="115"/>
      <c r="C8" s="116"/>
      <c r="D8" s="115"/>
      <c r="E8" s="116"/>
      <c r="F8" s="191"/>
      <c r="G8" s="191"/>
      <c r="H8" s="191"/>
      <c r="I8" s="191"/>
      <c r="J8" s="191"/>
      <c r="K8" s="191"/>
      <c r="L8" s="191"/>
      <c r="M8" s="191"/>
      <c r="N8" s="191"/>
      <c r="O8" s="195"/>
    </row>
    <row r="9" ht="24.75" customHeight="1" spans="1:15">
      <c r="A9" s="146"/>
      <c r="B9" s="115"/>
      <c r="C9" s="116"/>
      <c r="D9" s="115"/>
      <c r="E9" s="116"/>
      <c r="F9" s="191"/>
      <c r="G9" s="191"/>
      <c r="H9" s="191"/>
      <c r="I9" s="191"/>
      <c r="J9" s="191"/>
      <c r="K9" s="191"/>
      <c r="L9" s="191"/>
      <c r="M9" s="191"/>
      <c r="N9" s="191"/>
      <c r="O9" s="195"/>
    </row>
    <row r="10" ht="24.75" customHeight="1" spans="1:15">
      <c r="A10" s="146"/>
      <c r="B10" s="115"/>
      <c r="C10" s="116"/>
      <c r="D10" s="115"/>
      <c r="E10" s="116"/>
      <c r="F10" s="191"/>
      <c r="G10" s="191"/>
      <c r="H10" s="191"/>
      <c r="I10" s="191"/>
      <c r="J10" s="191"/>
      <c r="K10" s="191"/>
      <c r="L10" s="191"/>
      <c r="M10" s="191"/>
      <c r="N10" s="191"/>
      <c r="O10" s="195"/>
    </row>
    <row r="11" ht="24.75" customHeight="1" spans="1:15">
      <c r="A11" s="146"/>
      <c r="B11" s="115"/>
      <c r="C11" s="116"/>
      <c r="D11" s="115"/>
      <c r="E11" s="116"/>
      <c r="F11" s="191"/>
      <c r="G11" s="191"/>
      <c r="H11" s="191"/>
      <c r="I11" s="191"/>
      <c r="J11" s="191"/>
      <c r="K11" s="191"/>
      <c r="L11" s="191"/>
      <c r="M11" s="191"/>
      <c r="N11" s="191"/>
      <c r="O11" s="195"/>
    </row>
    <row r="12" ht="24.75" customHeight="1" spans="1:15">
      <c r="A12" s="119"/>
      <c r="B12" s="115"/>
      <c r="C12" s="116"/>
      <c r="D12" s="115"/>
      <c r="E12" s="116"/>
      <c r="F12" s="191"/>
      <c r="G12" s="191"/>
      <c r="H12" s="191"/>
      <c r="I12" s="191"/>
      <c r="J12" s="191"/>
      <c r="K12" s="191"/>
      <c r="L12" s="191"/>
      <c r="M12" s="191"/>
      <c r="N12" s="191"/>
      <c r="O12" s="195"/>
    </row>
    <row r="13" ht="24.75" customHeight="1" spans="1:15">
      <c r="A13" s="119"/>
      <c r="B13" s="115"/>
      <c r="C13" s="116"/>
      <c r="D13" s="115"/>
      <c r="E13" s="116"/>
      <c r="F13" s="191"/>
      <c r="G13" s="191"/>
      <c r="H13" s="191"/>
      <c r="I13" s="191"/>
      <c r="J13" s="191"/>
      <c r="K13" s="191"/>
      <c r="L13" s="191"/>
      <c r="M13" s="191"/>
      <c r="N13" s="191"/>
      <c r="O13" s="195"/>
    </row>
    <row r="14" ht="24.75" customHeight="1" spans="1:15">
      <c r="A14" s="119"/>
      <c r="B14" s="115"/>
      <c r="C14" s="116"/>
      <c r="D14" s="115"/>
      <c r="E14" s="116"/>
      <c r="F14" s="191"/>
      <c r="G14" s="191"/>
      <c r="H14" s="191"/>
      <c r="I14" s="191"/>
      <c r="J14" s="191"/>
      <c r="K14" s="191"/>
      <c r="L14" s="191"/>
      <c r="M14" s="191"/>
      <c r="N14" s="191"/>
      <c r="O14" s="195"/>
    </row>
    <row r="15" ht="24.75" customHeight="1" spans="1:15">
      <c r="A15" s="119"/>
      <c r="B15" s="115"/>
      <c r="C15" s="116"/>
      <c r="D15" s="115"/>
      <c r="E15" s="116"/>
      <c r="F15" s="191"/>
      <c r="G15" s="191"/>
      <c r="H15" s="191"/>
      <c r="I15" s="191"/>
      <c r="J15" s="191"/>
      <c r="K15" s="191"/>
      <c r="L15" s="191"/>
      <c r="M15" s="191"/>
      <c r="N15" s="191"/>
      <c r="O15" s="195"/>
    </row>
    <row r="16" ht="24.75" customHeight="1" spans="1:15">
      <c r="A16" s="119"/>
      <c r="B16" s="115"/>
      <c r="C16" s="116"/>
      <c r="D16" s="115"/>
      <c r="E16" s="116"/>
      <c r="F16" s="191"/>
      <c r="G16" s="191"/>
      <c r="H16" s="191"/>
      <c r="I16" s="191"/>
      <c r="J16" s="191"/>
      <c r="K16" s="191"/>
      <c r="L16" s="191"/>
      <c r="M16" s="191"/>
      <c r="N16" s="191"/>
      <c r="O16" s="195"/>
    </row>
    <row r="17" ht="24.75" customHeight="1" spans="1:15">
      <c r="A17" s="119"/>
      <c r="B17" s="115"/>
      <c r="C17" s="116"/>
      <c r="D17" s="115"/>
      <c r="E17" s="116"/>
      <c r="F17" s="191"/>
      <c r="G17" s="191"/>
      <c r="H17" s="191"/>
      <c r="I17" s="191"/>
      <c r="J17" s="191"/>
      <c r="K17" s="191"/>
      <c r="L17" s="191"/>
      <c r="M17" s="191"/>
      <c r="N17" s="191"/>
      <c r="O17" s="195"/>
    </row>
    <row r="18" ht="24.75" customHeight="1" spans="1:15">
      <c r="A18" s="119"/>
      <c r="B18" s="115"/>
      <c r="C18" s="116"/>
      <c r="D18" s="115"/>
      <c r="E18" s="116"/>
      <c r="F18" s="191"/>
      <c r="G18" s="191"/>
      <c r="H18" s="191"/>
      <c r="I18" s="191"/>
      <c r="J18" s="191"/>
      <c r="K18" s="191"/>
      <c r="L18" s="191"/>
      <c r="M18" s="191"/>
      <c r="N18" s="191"/>
      <c r="O18" s="195"/>
    </row>
    <row r="19" customHeight="1" spans="1:1">
      <c r="A19" t="s">
        <v>61</v>
      </c>
    </row>
  </sheetData>
  <mergeCells count="13">
    <mergeCell ref="A2:N2"/>
    <mergeCell ref="C4:E4"/>
    <mergeCell ref="A4:A5"/>
    <mergeCell ref="B4:B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rintOptions horizontalCentered="1"/>
  <pageMargins left="0.551181102362205" right="0.551181102362205" top="0.984251968503937" bottom="0.984251968503937" header="0.511811023622047" footer="0.511811023622047"/>
  <pageSetup paperSize="9" scale="61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showGridLines="0" showZeros="0" workbookViewId="0">
      <selection activeCell="D11" sqref="D11"/>
    </sheetView>
  </sheetViews>
  <sheetFormatPr defaultColWidth="10.2857142857143" defaultRowHeight="12.75" customHeight="1"/>
  <cols>
    <col min="1" max="1" width="32.2857142857143" customWidth="1"/>
    <col min="2" max="2" width="18.2857142857143" customWidth="1"/>
    <col min="3" max="11" width="14.5714285714286" customWidth="1"/>
    <col min="12" max="12" width="6.85714285714286" customWidth="1"/>
  </cols>
  <sheetData>
    <row r="1" customHeight="1" spans="1:1">
      <c r="A1" s="102" t="s">
        <v>102</v>
      </c>
    </row>
    <row r="2" ht="24.75" customHeight="1" spans="1:11">
      <c r="A2" s="103" t="s">
        <v>103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ht="24.75" customHeight="1" spans="11:11">
      <c r="K3" s="104" t="s">
        <v>2</v>
      </c>
    </row>
    <row r="4" ht="24.75" customHeight="1" spans="1:11">
      <c r="A4" s="106" t="s">
        <v>86</v>
      </c>
      <c r="B4" s="106" t="s">
        <v>87</v>
      </c>
      <c r="C4" s="106" t="s">
        <v>104</v>
      </c>
      <c r="D4" s="106"/>
      <c r="E4" s="106"/>
      <c r="F4" s="106" t="s">
        <v>105</v>
      </c>
      <c r="G4" s="106"/>
      <c r="H4" s="106"/>
      <c r="I4" s="106" t="s">
        <v>106</v>
      </c>
      <c r="J4" s="106"/>
      <c r="K4" s="106"/>
    </row>
    <row r="5" ht="24.75" customHeight="1" spans="1:11">
      <c r="A5" s="106"/>
      <c r="B5" s="106"/>
      <c r="C5" s="106" t="s">
        <v>87</v>
      </c>
      <c r="D5" s="106" t="s">
        <v>76</v>
      </c>
      <c r="E5" s="106" t="s">
        <v>77</v>
      </c>
      <c r="F5" s="106" t="s">
        <v>87</v>
      </c>
      <c r="G5" s="106" t="s">
        <v>76</v>
      </c>
      <c r="H5" s="106" t="s">
        <v>77</v>
      </c>
      <c r="I5" s="106" t="s">
        <v>87</v>
      </c>
      <c r="J5" s="106" t="s">
        <v>76</v>
      </c>
      <c r="K5" s="106" t="s">
        <v>77</v>
      </c>
    </row>
    <row r="6" ht="24.75" customHeight="1" spans="1:11">
      <c r="A6" s="110" t="s">
        <v>100</v>
      </c>
      <c r="B6" s="111">
        <v>2074.29</v>
      </c>
      <c r="C6" s="111">
        <v>2074.29</v>
      </c>
      <c r="D6" s="111">
        <v>2020.29</v>
      </c>
      <c r="E6" s="112">
        <v>54</v>
      </c>
      <c r="F6" s="190"/>
      <c r="G6" s="190"/>
      <c r="H6" s="190"/>
      <c r="I6" s="190"/>
      <c r="J6" s="190"/>
      <c r="K6" s="190"/>
    </row>
    <row r="7" ht="24.75" customHeight="1" spans="1:11">
      <c r="A7" s="146" t="s">
        <v>101</v>
      </c>
      <c r="B7" s="111">
        <v>2074.29</v>
      </c>
      <c r="C7" s="111">
        <v>2074.29</v>
      </c>
      <c r="D7" s="111">
        <v>2020.29</v>
      </c>
      <c r="E7" s="112">
        <v>54</v>
      </c>
      <c r="F7" s="190"/>
      <c r="G7" s="190"/>
      <c r="H7" s="190"/>
      <c r="I7" s="190"/>
      <c r="J7" s="190"/>
      <c r="K7" s="190"/>
    </row>
    <row r="8" ht="24.75" customHeight="1" spans="1:11">
      <c r="A8" s="146"/>
      <c r="B8" s="115"/>
      <c r="C8" s="116"/>
      <c r="D8" s="115"/>
      <c r="E8" s="116"/>
      <c r="F8" s="191"/>
      <c r="G8" s="191"/>
      <c r="H8" s="191"/>
      <c r="I8" s="191"/>
      <c r="J8" s="191"/>
      <c r="K8" s="191"/>
    </row>
    <row r="9" ht="24.75" customHeight="1" spans="1:11">
      <c r="A9" s="146"/>
      <c r="B9" s="115"/>
      <c r="C9" s="116"/>
      <c r="D9" s="115"/>
      <c r="E9" s="116"/>
      <c r="F9" s="191"/>
      <c r="G9" s="191"/>
      <c r="H9" s="191"/>
      <c r="I9" s="191"/>
      <c r="J9" s="191"/>
      <c r="K9" s="191"/>
    </row>
    <row r="10" ht="24.75" customHeight="1" spans="1:11">
      <c r="A10" s="146"/>
      <c r="B10" s="115"/>
      <c r="C10" s="116"/>
      <c r="D10" s="115"/>
      <c r="E10" s="116"/>
      <c r="F10" s="191"/>
      <c r="G10" s="191"/>
      <c r="H10" s="191"/>
      <c r="I10" s="191"/>
      <c r="J10" s="191"/>
      <c r="K10" s="191"/>
    </row>
    <row r="11" ht="24.75" customHeight="1" spans="1:11">
      <c r="A11" s="146"/>
      <c r="B11" s="115"/>
      <c r="C11" s="116"/>
      <c r="D11" s="115"/>
      <c r="E11" s="116"/>
      <c r="F11" s="191"/>
      <c r="G11" s="191"/>
      <c r="H11" s="191"/>
      <c r="I11" s="191"/>
      <c r="J11" s="191"/>
      <c r="K11" s="191"/>
    </row>
    <row r="12" ht="24.75" customHeight="1" spans="1:11">
      <c r="A12" s="119"/>
      <c r="B12" s="115"/>
      <c r="C12" s="116"/>
      <c r="D12" s="115"/>
      <c r="E12" s="116"/>
      <c r="F12" s="191"/>
      <c r="G12" s="191"/>
      <c r="H12" s="191"/>
      <c r="I12" s="191"/>
      <c r="J12" s="191"/>
      <c r="K12" s="191"/>
    </row>
    <row r="13" ht="24.75" customHeight="1" spans="1:11">
      <c r="A13" s="119"/>
      <c r="B13" s="115"/>
      <c r="C13" s="116"/>
      <c r="D13" s="115"/>
      <c r="E13" s="116"/>
      <c r="F13" s="191"/>
      <c r="G13" s="191"/>
      <c r="H13" s="191"/>
      <c r="I13" s="191"/>
      <c r="J13" s="191"/>
      <c r="K13" s="191"/>
    </row>
    <row r="14" ht="24.75" customHeight="1" spans="1:11">
      <c r="A14" s="119"/>
      <c r="B14" s="115"/>
      <c r="C14" s="116"/>
      <c r="D14" s="115"/>
      <c r="E14" s="116"/>
      <c r="F14" s="191"/>
      <c r="G14" s="191"/>
      <c r="H14" s="191"/>
      <c r="I14" s="191"/>
      <c r="J14" s="191"/>
      <c r="K14" s="191"/>
    </row>
    <row r="15" ht="24.75" customHeight="1" spans="1:11">
      <c r="A15" s="119"/>
      <c r="B15" s="115"/>
      <c r="C15" s="116"/>
      <c r="D15" s="115"/>
      <c r="E15" s="116"/>
      <c r="F15" s="191"/>
      <c r="G15" s="191"/>
      <c r="H15" s="191"/>
      <c r="I15" s="191"/>
      <c r="J15" s="191"/>
      <c r="K15" s="191"/>
    </row>
    <row r="16" ht="24.75" customHeight="1" spans="1:11">
      <c r="A16" s="119"/>
      <c r="B16" s="115"/>
      <c r="C16" s="116"/>
      <c r="D16" s="115"/>
      <c r="E16" s="116"/>
      <c r="F16" s="191"/>
      <c r="G16" s="191"/>
      <c r="H16" s="191"/>
      <c r="I16" s="191"/>
      <c r="J16" s="191"/>
      <c r="K16" s="191"/>
    </row>
    <row r="17" ht="24.75" customHeight="1" spans="1:11">
      <c r="A17" s="119"/>
      <c r="B17" s="115"/>
      <c r="C17" s="116"/>
      <c r="D17" s="115"/>
      <c r="E17" s="116"/>
      <c r="F17" s="191"/>
      <c r="G17" s="191"/>
      <c r="H17" s="191"/>
      <c r="I17" s="191"/>
      <c r="J17" s="191"/>
      <c r="K17" s="191"/>
    </row>
    <row r="18" ht="24.75" customHeight="1" spans="1:11">
      <c r="A18" s="119"/>
      <c r="B18" s="115"/>
      <c r="C18" s="116"/>
      <c r="D18" s="115"/>
      <c r="E18" s="116"/>
      <c r="F18" s="191"/>
      <c r="G18" s="191"/>
      <c r="H18" s="191"/>
      <c r="I18" s="191"/>
      <c r="J18" s="191"/>
      <c r="K18" s="191"/>
    </row>
    <row r="19" customHeight="1" spans="1:1">
      <c r="A19" t="s">
        <v>61</v>
      </c>
    </row>
  </sheetData>
  <mergeCells count="6">
    <mergeCell ref="A2:K2"/>
    <mergeCell ref="C4:E4"/>
    <mergeCell ref="F4:H4"/>
    <mergeCell ref="I4:K4"/>
    <mergeCell ref="A4:A5"/>
    <mergeCell ref="B4:B5"/>
  </mergeCells>
  <printOptions horizontalCentered="1"/>
  <pageMargins left="0.551181102362205" right="0.551181102362205" top="0.984251968503937" bottom="0.984251968503937" header="0.511811023622047" footer="0.511811023622047"/>
  <pageSetup paperSize="9" scale="72"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showGridLines="0" showZeros="0" workbookViewId="0">
      <selection activeCell="B8" sqref="B8"/>
    </sheetView>
  </sheetViews>
  <sheetFormatPr defaultColWidth="10.2857142857143" defaultRowHeight="12.75" customHeight="1" outlineLevelCol="4"/>
  <cols>
    <col min="1" max="1" width="18" customWidth="1"/>
    <col min="2" max="2" width="25.7142857142857" customWidth="1"/>
    <col min="3" max="5" width="13.7142857142857" customWidth="1"/>
    <col min="6" max="6" width="6.85714285714286" customWidth="1"/>
  </cols>
  <sheetData>
    <row r="1" customHeight="1" spans="1:1">
      <c r="A1" s="102" t="s">
        <v>107</v>
      </c>
    </row>
    <row r="2" ht="24.75" customHeight="1" spans="1:5">
      <c r="A2" s="103" t="s">
        <v>108</v>
      </c>
      <c r="B2" s="103"/>
      <c r="C2" s="103"/>
      <c r="D2" s="103"/>
      <c r="E2" s="103"/>
    </row>
    <row r="3" ht="24.75" customHeight="1" spans="5:5">
      <c r="E3" s="104" t="s">
        <v>2</v>
      </c>
    </row>
    <row r="4" ht="24.75" customHeight="1" spans="1:5">
      <c r="A4" s="105" t="s">
        <v>74</v>
      </c>
      <c r="B4" s="106"/>
      <c r="C4" s="106" t="s">
        <v>104</v>
      </c>
      <c r="D4" s="106"/>
      <c r="E4" s="107"/>
    </row>
    <row r="5" ht="24.75" customHeight="1" spans="1:5">
      <c r="A5" s="105" t="s">
        <v>109</v>
      </c>
      <c r="B5" s="106" t="s">
        <v>110</v>
      </c>
      <c r="C5" s="106" t="s">
        <v>87</v>
      </c>
      <c r="D5" s="106" t="s">
        <v>76</v>
      </c>
      <c r="E5" s="107" t="s">
        <v>77</v>
      </c>
    </row>
    <row r="6" ht="24.75" customHeight="1" spans="1:5">
      <c r="A6" s="105"/>
      <c r="B6" s="108" t="s">
        <v>87</v>
      </c>
      <c r="C6" s="177">
        <f>C7+C10+C15+C19</f>
        <v>2074.29</v>
      </c>
      <c r="D6" s="177">
        <f>D7+D10+D15+D19</f>
        <v>2020.29</v>
      </c>
      <c r="E6" s="177">
        <f>E7+E10+E15+E19</f>
        <v>54</v>
      </c>
    </row>
    <row r="7" ht="24.75" customHeight="1" spans="1:5">
      <c r="A7" s="178">
        <v>205</v>
      </c>
      <c r="B7" s="179" t="s">
        <v>111</v>
      </c>
      <c r="C7" s="111">
        <f>C8</f>
        <v>1779.38</v>
      </c>
      <c r="D7" s="112">
        <v>1725.38</v>
      </c>
      <c r="E7" s="113">
        <v>54</v>
      </c>
    </row>
    <row r="8" ht="24.75" customHeight="1" spans="1:5">
      <c r="A8" s="180">
        <v>20502</v>
      </c>
      <c r="B8" s="179" t="s">
        <v>112</v>
      </c>
      <c r="C8" s="181">
        <f>C9</f>
        <v>1779.38</v>
      </c>
      <c r="D8" s="116">
        <v>1725.38</v>
      </c>
      <c r="E8" s="117">
        <v>54</v>
      </c>
    </row>
    <row r="9" ht="24.75" customHeight="1" spans="1:5">
      <c r="A9" s="182">
        <v>2050203</v>
      </c>
      <c r="B9" s="183" t="s">
        <v>113</v>
      </c>
      <c r="C9" s="115">
        <v>1779.38</v>
      </c>
      <c r="D9" s="116">
        <f>C9-E9</f>
        <v>1725.38</v>
      </c>
      <c r="E9" s="117">
        <v>54</v>
      </c>
    </row>
    <row r="10" ht="24.75" customHeight="1" spans="1:5">
      <c r="A10" s="180">
        <v>208</v>
      </c>
      <c r="B10" s="184" t="s">
        <v>114</v>
      </c>
      <c r="C10" s="181">
        <f>SUM(C11:C14)</f>
        <v>131.53</v>
      </c>
      <c r="D10" s="181">
        <f>SUM(D11:D14)</f>
        <v>131.53</v>
      </c>
      <c r="E10" s="117"/>
    </row>
    <row r="11" ht="24.75" customHeight="1" spans="1:5">
      <c r="A11" s="185">
        <v>20805</v>
      </c>
      <c r="B11" s="186" t="s">
        <v>115</v>
      </c>
      <c r="C11" s="115"/>
      <c r="D11" s="115"/>
      <c r="E11" s="117"/>
    </row>
    <row r="12" ht="24.75" customHeight="1" spans="1:5">
      <c r="A12" s="182">
        <v>2080502</v>
      </c>
      <c r="B12" s="183" t="s">
        <v>116</v>
      </c>
      <c r="C12" s="187">
        <v>18.12</v>
      </c>
      <c r="D12" s="187">
        <v>18.12</v>
      </c>
      <c r="E12" s="113"/>
    </row>
    <row r="13" ht="24.75" customHeight="1" spans="1:5">
      <c r="A13" s="182">
        <v>2080505</v>
      </c>
      <c r="B13" s="183" t="s">
        <v>117</v>
      </c>
      <c r="C13" s="187">
        <v>106.12</v>
      </c>
      <c r="D13" s="187">
        <v>106.12</v>
      </c>
      <c r="E13" s="113"/>
    </row>
    <row r="14" ht="24.75" customHeight="1" spans="1:5">
      <c r="A14" s="182">
        <v>2089999</v>
      </c>
      <c r="B14" s="183" t="s">
        <v>118</v>
      </c>
      <c r="C14" s="115">
        <v>7.29</v>
      </c>
      <c r="D14" s="115">
        <v>7.29</v>
      </c>
      <c r="E14" s="117"/>
    </row>
    <row r="15" ht="24.75" customHeight="1" spans="1:5">
      <c r="A15" s="180">
        <v>210</v>
      </c>
      <c r="B15" s="184" t="s">
        <v>119</v>
      </c>
      <c r="C15" s="181">
        <f>C16</f>
        <v>83.79</v>
      </c>
      <c r="D15" s="181">
        <f>D16</f>
        <v>83.79</v>
      </c>
      <c r="E15" s="117"/>
    </row>
    <row r="16" ht="24.75" customHeight="1" spans="1:5">
      <c r="A16" s="180">
        <v>21011</v>
      </c>
      <c r="B16" s="184" t="s">
        <v>120</v>
      </c>
      <c r="C16" s="111">
        <f>SUM(C17:C18)</f>
        <v>83.79</v>
      </c>
      <c r="D16" s="111">
        <f>SUM(D17:D18)</f>
        <v>83.79</v>
      </c>
      <c r="E16" s="113"/>
    </row>
    <row r="17" ht="24.75" customHeight="1" spans="1:5">
      <c r="A17" s="182">
        <v>2101102</v>
      </c>
      <c r="B17" s="188" t="s">
        <v>121</v>
      </c>
      <c r="C17" s="115">
        <v>55.38</v>
      </c>
      <c r="D17" s="115">
        <v>55.38</v>
      </c>
      <c r="E17" s="117"/>
    </row>
    <row r="18" ht="24.75" customHeight="1" spans="1:5">
      <c r="A18" s="182">
        <v>2101103</v>
      </c>
      <c r="B18" s="188" t="s">
        <v>122</v>
      </c>
      <c r="C18" s="115">
        <v>28.41</v>
      </c>
      <c r="D18" s="115">
        <v>28.41</v>
      </c>
      <c r="E18" s="117"/>
    </row>
    <row r="19" ht="24.75" customHeight="1" spans="1:5">
      <c r="A19" s="180" t="s">
        <v>123</v>
      </c>
      <c r="B19" s="179" t="s">
        <v>124</v>
      </c>
      <c r="C19" s="181">
        <f>C20</f>
        <v>79.59</v>
      </c>
      <c r="D19" s="181">
        <f>D20</f>
        <v>79.59</v>
      </c>
      <c r="E19" s="117"/>
    </row>
    <row r="20" ht="24.75" customHeight="1" spans="1:5">
      <c r="A20" s="180" t="s">
        <v>125</v>
      </c>
      <c r="B20" s="179" t="s">
        <v>126</v>
      </c>
      <c r="C20" s="111">
        <f>C21</f>
        <v>79.59</v>
      </c>
      <c r="D20" s="111">
        <f>D21</f>
        <v>79.59</v>
      </c>
      <c r="E20" s="113"/>
    </row>
    <row r="21" ht="24.75" customHeight="1" spans="1:5">
      <c r="A21" s="189" t="s">
        <v>127</v>
      </c>
      <c r="B21" s="186" t="s">
        <v>128</v>
      </c>
      <c r="C21" s="187">
        <v>79.59</v>
      </c>
      <c r="D21" s="187">
        <v>79.59</v>
      </c>
      <c r="E21" s="113"/>
    </row>
    <row r="22" ht="24.75" customHeight="1" spans="1:5">
      <c r="A22" s="123"/>
      <c r="B22" s="119"/>
      <c r="C22" s="115"/>
      <c r="D22" s="116"/>
      <c r="E22" s="117"/>
    </row>
    <row r="23" ht="24.75" customHeight="1" spans="1:5">
      <c r="A23" s="122"/>
      <c r="B23" s="110"/>
      <c r="C23" s="111"/>
      <c r="D23" s="112"/>
      <c r="E23" s="113"/>
    </row>
    <row r="24" ht="24.75" customHeight="1" spans="1:5">
      <c r="A24" s="122"/>
      <c r="B24" s="110"/>
      <c r="C24" s="111"/>
      <c r="D24" s="112"/>
      <c r="E24" s="113"/>
    </row>
    <row r="25" ht="24.75" customHeight="1" spans="1:5">
      <c r="A25" s="123"/>
      <c r="B25" s="119"/>
      <c r="C25" s="115"/>
      <c r="D25" s="116"/>
      <c r="E25" s="117"/>
    </row>
    <row r="26" customHeight="1" spans="1:1">
      <c r="A26" t="s">
        <v>61</v>
      </c>
    </row>
  </sheetData>
  <mergeCells count="3">
    <mergeCell ref="A2:E2"/>
    <mergeCell ref="A4:B4"/>
    <mergeCell ref="C4:E4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showGridLines="0" showZeros="0" topLeftCell="A3" workbookViewId="0">
      <selection activeCell="H13" sqref="H13"/>
    </sheetView>
  </sheetViews>
  <sheetFormatPr defaultColWidth="10.2857142857143" defaultRowHeight="12.75" customHeight="1" outlineLevelCol="5"/>
  <cols>
    <col min="1" max="1" width="13.4285714285714" customWidth="1"/>
    <col min="2" max="2" width="31.4285714285714" customWidth="1"/>
    <col min="3" max="3" width="15.5714285714286" customWidth="1"/>
    <col min="4" max="4" width="15" customWidth="1"/>
    <col min="6" max="6" width="10.2857142857143" style="151"/>
  </cols>
  <sheetData>
    <row r="1" customHeight="1" spans="1:1">
      <c r="A1" s="102" t="s">
        <v>129</v>
      </c>
    </row>
    <row r="2" ht="24.75" customHeight="1" spans="1:3">
      <c r="A2" s="75" t="s">
        <v>130</v>
      </c>
      <c r="B2" s="75"/>
      <c r="C2" s="75"/>
    </row>
    <row r="3" ht="24.75" customHeight="1" spans="3:3">
      <c r="C3" s="104" t="s">
        <v>2</v>
      </c>
    </row>
    <row r="4" ht="24.75" customHeight="1" spans="1:5">
      <c r="A4" s="105" t="s">
        <v>131</v>
      </c>
      <c r="B4" s="107"/>
      <c r="C4" s="152" t="s">
        <v>132</v>
      </c>
      <c r="D4" s="152"/>
      <c r="E4" s="153"/>
    </row>
    <row r="5" ht="24.75" customHeight="1" spans="1:5">
      <c r="A5" s="154" t="s">
        <v>109</v>
      </c>
      <c r="B5" s="107" t="s">
        <v>110</v>
      </c>
      <c r="C5" s="152" t="s">
        <v>87</v>
      </c>
      <c r="D5" s="155" t="s">
        <v>133</v>
      </c>
      <c r="E5" s="156" t="s">
        <v>134</v>
      </c>
    </row>
    <row r="6" ht="24.75" customHeight="1" spans="1:5">
      <c r="A6" s="157" t="s">
        <v>135</v>
      </c>
      <c r="B6" s="149" t="s">
        <v>79</v>
      </c>
      <c r="C6" s="158">
        <f>C7+C17+C21</f>
        <v>2020.29</v>
      </c>
      <c r="D6" s="159">
        <f>D7+D21</f>
        <v>1829.76</v>
      </c>
      <c r="E6" s="160">
        <f>E17</f>
        <v>190.53</v>
      </c>
    </row>
    <row r="7" ht="24.75" customHeight="1" spans="1:5">
      <c r="A7" s="161" t="s">
        <v>136</v>
      </c>
      <c r="B7" s="162" t="s">
        <v>137</v>
      </c>
      <c r="C7" s="158">
        <f>SUM(C8:C16)</f>
        <v>1068.29</v>
      </c>
      <c r="D7" s="158">
        <f>SUM(D8:D16)</f>
        <v>1068.29</v>
      </c>
      <c r="E7" s="160"/>
    </row>
    <row r="8" ht="24.75" customHeight="1" spans="1:5">
      <c r="A8" s="163" t="s">
        <v>138</v>
      </c>
      <c r="B8" s="164" t="s">
        <v>139</v>
      </c>
      <c r="C8" s="165">
        <v>399.79</v>
      </c>
      <c r="D8" s="165">
        <v>399.79</v>
      </c>
      <c r="E8" s="160"/>
    </row>
    <row r="9" ht="24.75" customHeight="1" spans="1:6">
      <c r="A9" s="163" t="s">
        <v>140</v>
      </c>
      <c r="B9" s="164" t="s">
        <v>141</v>
      </c>
      <c r="C9" s="165">
        <v>107.62</v>
      </c>
      <c r="D9" s="165">
        <v>107.62</v>
      </c>
      <c r="E9" s="160"/>
      <c r="F9" s="166"/>
    </row>
    <row r="10" ht="24.75" customHeight="1" spans="1:5">
      <c r="A10" s="163" t="s">
        <v>142</v>
      </c>
      <c r="B10" s="164" t="s">
        <v>143</v>
      </c>
      <c r="C10" s="165">
        <v>72.96</v>
      </c>
      <c r="D10" s="165">
        <v>72.96</v>
      </c>
      <c r="E10" s="160"/>
    </row>
    <row r="11" ht="24.75" customHeight="1" spans="1:5">
      <c r="A11" s="163" t="s">
        <v>144</v>
      </c>
      <c r="B11" s="164" t="s">
        <v>145</v>
      </c>
      <c r="C11" s="165">
        <v>211.13</v>
      </c>
      <c r="D11" s="165">
        <v>211.13</v>
      </c>
      <c r="E11" s="160"/>
    </row>
    <row r="12" ht="24.75" customHeight="1" spans="1:5">
      <c r="A12" s="163" t="s">
        <v>146</v>
      </c>
      <c r="B12" s="164" t="s">
        <v>147</v>
      </c>
      <c r="C12" s="165">
        <v>106.12</v>
      </c>
      <c r="D12" s="165">
        <v>106.12</v>
      </c>
      <c r="E12" s="160"/>
    </row>
    <row r="13" ht="24.75" customHeight="1" spans="1:5">
      <c r="A13" s="163" t="s">
        <v>148</v>
      </c>
      <c r="B13" s="164" t="s">
        <v>149</v>
      </c>
      <c r="C13" s="165">
        <v>55.38</v>
      </c>
      <c r="D13" s="165">
        <v>55.38</v>
      </c>
      <c r="E13" s="160"/>
    </row>
    <row r="14" ht="24.75" customHeight="1" spans="1:5">
      <c r="A14" s="163" t="s">
        <v>150</v>
      </c>
      <c r="B14" s="164" t="s">
        <v>151</v>
      </c>
      <c r="C14" s="165">
        <v>28.41</v>
      </c>
      <c r="D14" s="165">
        <v>28.41</v>
      </c>
      <c r="E14" s="160"/>
    </row>
    <row r="15" ht="24.75" customHeight="1" spans="1:5">
      <c r="A15" s="163" t="s">
        <v>152</v>
      </c>
      <c r="B15" s="164" t="s">
        <v>153</v>
      </c>
      <c r="C15" s="165">
        <v>7.29</v>
      </c>
      <c r="D15" s="165">
        <v>7.29</v>
      </c>
      <c r="E15" s="160"/>
    </row>
    <row r="16" ht="24.75" customHeight="1" spans="1:5">
      <c r="A16" s="163" t="s">
        <v>154</v>
      </c>
      <c r="B16" s="164" t="s">
        <v>155</v>
      </c>
      <c r="C16" s="165">
        <v>79.59</v>
      </c>
      <c r="D16" s="165">
        <v>79.59</v>
      </c>
      <c r="E16" s="160"/>
    </row>
    <row r="17" ht="24.75" customHeight="1" spans="1:5">
      <c r="A17" s="161" t="s">
        <v>156</v>
      </c>
      <c r="B17" s="162" t="s">
        <v>157</v>
      </c>
      <c r="C17" s="167">
        <f>SUM(C18:C20)</f>
        <v>190.53</v>
      </c>
      <c r="D17" s="168"/>
      <c r="E17" s="169">
        <f>SUM(E18:E20)</f>
        <v>190.53</v>
      </c>
    </row>
    <row r="18" ht="24.75" customHeight="1" spans="1:5">
      <c r="A18" s="163" t="s">
        <v>158</v>
      </c>
      <c r="B18" s="164" t="s">
        <v>159</v>
      </c>
      <c r="C18" s="170">
        <v>161.53</v>
      </c>
      <c r="D18" s="171"/>
      <c r="E18" s="160">
        <v>161.53</v>
      </c>
    </row>
    <row r="19" ht="24.75" customHeight="1" spans="1:5">
      <c r="A19" s="163" t="s">
        <v>160</v>
      </c>
      <c r="B19" s="164" t="s">
        <v>161</v>
      </c>
      <c r="C19" s="170">
        <v>12.42</v>
      </c>
      <c r="D19" s="171"/>
      <c r="E19" s="160">
        <v>12.42</v>
      </c>
    </row>
    <row r="20" ht="24.75" customHeight="1" spans="1:5">
      <c r="A20" s="163" t="s">
        <v>162</v>
      </c>
      <c r="B20" s="164" t="s">
        <v>163</v>
      </c>
      <c r="C20" s="170">
        <v>16.58</v>
      </c>
      <c r="D20" s="171"/>
      <c r="E20" s="160">
        <v>16.58</v>
      </c>
    </row>
    <row r="21" ht="24.75" customHeight="1" spans="1:5">
      <c r="A21" s="161" t="s">
        <v>164</v>
      </c>
      <c r="B21" s="162" t="s">
        <v>165</v>
      </c>
      <c r="C21" s="167">
        <f>SUM(C22:C24)</f>
        <v>761.47</v>
      </c>
      <c r="D21" s="167">
        <f>SUM(D22:D24)</f>
        <v>761.47</v>
      </c>
      <c r="E21" s="160"/>
    </row>
    <row r="22" ht="24.75" customHeight="1" spans="1:5">
      <c r="A22" s="172" t="s">
        <v>166</v>
      </c>
      <c r="B22" s="173" t="s">
        <v>167</v>
      </c>
      <c r="C22" s="170">
        <v>11.77</v>
      </c>
      <c r="D22" s="170">
        <v>11.77</v>
      </c>
      <c r="E22" s="160"/>
    </row>
    <row r="23" ht="24.75" customHeight="1" spans="1:5">
      <c r="A23" s="172" t="s">
        <v>168</v>
      </c>
      <c r="B23" s="173" t="s">
        <v>169</v>
      </c>
      <c r="C23" s="170">
        <v>743.35</v>
      </c>
      <c r="D23" s="170">
        <v>743.35</v>
      </c>
      <c r="E23" s="160"/>
    </row>
    <row r="24" ht="24.75" customHeight="1" spans="1:5">
      <c r="A24" s="172" t="s">
        <v>170</v>
      </c>
      <c r="B24" s="174" t="s">
        <v>171</v>
      </c>
      <c r="C24" s="170">
        <v>6.35</v>
      </c>
      <c r="D24" s="170">
        <v>6.35</v>
      </c>
      <c r="E24" s="160"/>
    </row>
    <row r="25" ht="24.75" customHeight="1" spans="1:5">
      <c r="A25" s="175"/>
      <c r="B25" s="176"/>
      <c r="C25" s="170"/>
      <c r="D25" s="171"/>
      <c r="E25" s="160"/>
    </row>
    <row r="26" customHeight="1" spans="1:1">
      <c r="A26" s="147" t="s">
        <v>61</v>
      </c>
    </row>
  </sheetData>
  <mergeCells count="3">
    <mergeCell ref="A2:C2"/>
    <mergeCell ref="A4:B4"/>
    <mergeCell ref="C4:E4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showGridLines="0" showZeros="0" workbookViewId="0">
      <selection activeCell="B10" sqref="B10"/>
    </sheetView>
  </sheetViews>
  <sheetFormatPr defaultColWidth="10.2857142857143" defaultRowHeight="12.75" customHeight="1"/>
  <cols>
    <col min="1" max="1" width="39" customWidth="1"/>
    <col min="2" max="2" width="12" customWidth="1"/>
    <col min="3" max="3" width="9.57142857142857" customWidth="1"/>
    <col min="4" max="4" width="10.2857142857143" customWidth="1"/>
    <col min="5" max="5" width="12.4285714285714" customWidth="1"/>
    <col min="6" max="7" width="16.5714285714286" customWidth="1"/>
    <col min="8" max="9" width="8" customWidth="1"/>
  </cols>
  <sheetData>
    <row r="1" customHeight="1" spans="1:1">
      <c r="A1" s="102" t="s">
        <v>172</v>
      </c>
    </row>
    <row r="2" ht="24.75" customHeight="1" spans="1:9">
      <c r="A2" s="140" t="s">
        <v>173</v>
      </c>
      <c r="B2" s="140"/>
      <c r="C2" s="140"/>
      <c r="D2" s="140"/>
      <c r="E2" s="140"/>
      <c r="F2" s="140"/>
      <c r="G2" s="140"/>
      <c r="H2" s="140"/>
      <c r="I2" s="140"/>
    </row>
    <row r="3" ht="24.75" customHeight="1" spans="7:9">
      <c r="G3" s="104" t="s">
        <v>2</v>
      </c>
      <c r="H3" s="104"/>
      <c r="I3" s="104"/>
    </row>
    <row r="4" s="139" customFormat="1" ht="24.75" customHeight="1" spans="1:9">
      <c r="A4" s="141" t="s">
        <v>86</v>
      </c>
      <c r="B4" s="142" t="s">
        <v>75</v>
      </c>
      <c r="C4" s="142" t="s">
        <v>174</v>
      </c>
      <c r="D4" s="142"/>
      <c r="E4" s="142"/>
      <c r="F4" s="142"/>
      <c r="G4" s="142"/>
      <c r="H4" s="142" t="s">
        <v>175</v>
      </c>
      <c r="I4" s="148" t="s">
        <v>176</v>
      </c>
    </row>
    <row r="5" s="139" customFormat="1" ht="24.75" customHeight="1" spans="1:9">
      <c r="A5" s="141"/>
      <c r="B5" s="142"/>
      <c r="C5" s="142" t="s">
        <v>87</v>
      </c>
      <c r="D5" s="142" t="s">
        <v>177</v>
      </c>
      <c r="E5" s="142" t="s">
        <v>178</v>
      </c>
      <c r="F5" s="142" t="s">
        <v>179</v>
      </c>
      <c r="G5" s="143"/>
      <c r="H5" s="142"/>
      <c r="I5" s="148"/>
    </row>
    <row r="6" s="139" customFormat="1" ht="24.75" customHeight="1" spans="1:9">
      <c r="A6" s="144"/>
      <c r="B6" s="142"/>
      <c r="C6" s="142"/>
      <c r="D6" s="142"/>
      <c r="E6" s="142"/>
      <c r="F6" s="142" t="s">
        <v>180</v>
      </c>
      <c r="G6" s="142" t="s">
        <v>181</v>
      </c>
      <c r="H6" s="142"/>
      <c r="I6" s="148"/>
    </row>
    <row r="7" ht="24.75" customHeight="1" spans="1:9">
      <c r="A7" s="122" t="s">
        <v>100</v>
      </c>
      <c r="B7" s="110"/>
      <c r="C7" s="112"/>
      <c r="D7" s="112"/>
      <c r="E7" s="112"/>
      <c r="F7" s="112"/>
      <c r="G7" s="112"/>
      <c r="H7" s="110"/>
      <c r="I7" s="149"/>
    </row>
    <row r="8" ht="24.75" customHeight="1" spans="1:9">
      <c r="A8" s="145" t="s">
        <v>101</v>
      </c>
      <c r="B8" s="146"/>
      <c r="C8" s="112"/>
      <c r="D8" s="112"/>
      <c r="E8" s="112"/>
      <c r="F8" s="112"/>
      <c r="G8" s="112"/>
      <c r="H8" s="146"/>
      <c r="I8" s="150"/>
    </row>
    <row r="9" ht="24.75" customHeight="1" spans="1:9">
      <c r="A9" s="145"/>
      <c r="B9" s="146"/>
      <c r="C9" s="116"/>
      <c r="D9" s="116"/>
      <c r="E9" s="116"/>
      <c r="F9" s="116"/>
      <c r="G9" s="116"/>
      <c r="H9" s="146"/>
      <c r="I9" s="150"/>
    </row>
    <row r="10" ht="24.95" customHeight="1" spans="1:9">
      <c r="A10" s="145"/>
      <c r="B10" s="146"/>
      <c r="C10" s="116"/>
      <c r="D10" s="116"/>
      <c r="E10" s="116"/>
      <c r="F10" s="116"/>
      <c r="G10" s="116"/>
      <c r="H10" s="146"/>
      <c r="I10" s="150"/>
    </row>
    <row r="11" ht="24.95" customHeight="1" spans="1:9">
      <c r="A11" s="145"/>
      <c r="B11" s="146"/>
      <c r="C11" s="116"/>
      <c r="D11" s="116"/>
      <c r="E11" s="116"/>
      <c r="F11" s="116"/>
      <c r="G11" s="116"/>
      <c r="H11" s="146"/>
      <c r="I11" s="150"/>
    </row>
    <row r="12" ht="24.95" customHeight="1" spans="1:9">
      <c r="A12" s="145"/>
      <c r="B12" s="146"/>
      <c r="C12" s="116"/>
      <c r="D12" s="116"/>
      <c r="E12" s="116"/>
      <c r="F12" s="116"/>
      <c r="G12" s="116"/>
      <c r="H12" s="146"/>
      <c r="I12" s="150"/>
    </row>
    <row r="13" ht="24.95" customHeight="1" spans="1:9">
      <c r="A13" s="145"/>
      <c r="B13" s="146"/>
      <c r="C13" s="116"/>
      <c r="D13" s="116"/>
      <c r="E13" s="116"/>
      <c r="F13" s="116"/>
      <c r="G13" s="116"/>
      <c r="H13" s="146"/>
      <c r="I13" s="150"/>
    </row>
    <row r="14" customHeight="1" spans="1:1">
      <c r="A14" s="147" t="s">
        <v>61</v>
      </c>
    </row>
  </sheetData>
  <mergeCells count="11">
    <mergeCell ref="A2:I2"/>
    <mergeCell ref="G3:I3"/>
    <mergeCell ref="C4:G4"/>
    <mergeCell ref="F5:G5"/>
    <mergeCell ref="A4:A6"/>
    <mergeCell ref="B4:B6"/>
    <mergeCell ref="C5:C6"/>
    <mergeCell ref="D5:D6"/>
    <mergeCell ref="E5:E6"/>
    <mergeCell ref="H4:H6"/>
    <mergeCell ref="I4:I6"/>
  </mergeCells>
  <printOptions horizontalCentered="1"/>
  <pageMargins left="0.393700787401575" right="0.393700787401575" top="0" bottom="0" header="0.511811023622047" footer="0.511811023622047"/>
  <pageSetup paperSize="9" orientation="landscape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4" sqref="A4:IV21"/>
    </sheetView>
  </sheetViews>
  <sheetFormatPr defaultColWidth="9" defaultRowHeight="12.75" outlineLevelCol="6"/>
  <cols>
    <col min="1" max="1" width="9.14285714285714" style="124"/>
    <col min="2" max="2" width="23.7142857142857" style="125" customWidth="1"/>
    <col min="3" max="4" width="9.14285714285714" style="125"/>
    <col min="5" max="5" width="18.2857142857143" style="125" customWidth="1"/>
    <col min="6" max="6" width="9.14285714285714" style="124"/>
    <col min="7" max="16384" width="9.14285714285714" style="125"/>
  </cols>
  <sheetData>
    <row r="1" ht="13.5" spans="1:1">
      <c r="A1" s="126" t="s">
        <v>182</v>
      </c>
    </row>
    <row r="2" ht="42" customHeight="1" spans="1:5">
      <c r="A2" s="127" t="s">
        <v>183</v>
      </c>
      <c r="B2" s="128"/>
      <c r="C2" s="128"/>
      <c r="D2" s="128"/>
      <c r="E2" s="128"/>
    </row>
    <row r="3" ht="24" customHeight="1" spans="1:7">
      <c r="A3" s="129"/>
      <c r="B3" s="130"/>
      <c r="C3" s="130"/>
      <c r="D3" s="130"/>
      <c r="E3" s="104" t="s">
        <v>2</v>
      </c>
      <c r="F3" s="104"/>
      <c r="G3" s="104"/>
    </row>
    <row r="4" ht="21.95" customHeight="1" spans="1:5">
      <c r="A4" s="131" t="s">
        <v>184</v>
      </c>
      <c r="B4" s="132" t="s">
        <v>5</v>
      </c>
      <c r="C4" s="131" t="s">
        <v>87</v>
      </c>
      <c r="D4" s="131" t="s">
        <v>76</v>
      </c>
      <c r="E4" s="133" t="s">
        <v>77</v>
      </c>
    </row>
    <row r="5" ht="21.95" customHeight="1" spans="1:5">
      <c r="A5" s="131" t="s">
        <v>64</v>
      </c>
      <c r="B5" s="132" t="s">
        <v>64</v>
      </c>
      <c r="C5" s="131">
        <v>1</v>
      </c>
      <c r="D5" s="131">
        <v>2</v>
      </c>
      <c r="E5" s="133">
        <v>3</v>
      </c>
    </row>
    <row r="6" ht="21.95" customHeight="1" spans="1:5">
      <c r="A6" s="131"/>
      <c r="B6" s="134" t="s">
        <v>79</v>
      </c>
      <c r="C6" s="135"/>
      <c r="D6" s="135"/>
      <c r="E6" s="136"/>
    </row>
    <row r="7" ht="21.95" customHeight="1" spans="1:5">
      <c r="A7" s="131">
        <v>1</v>
      </c>
      <c r="B7" s="134" t="s">
        <v>185</v>
      </c>
      <c r="C7" s="135"/>
      <c r="D7" s="135"/>
      <c r="E7" s="136"/>
    </row>
    <row r="8" ht="21.95" customHeight="1" spans="1:5">
      <c r="A8" s="131">
        <v>2</v>
      </c>
      <c r="B8" s="134" t="s">
        <v>186</v>
      </c>
      <c r="C8" s="135"/>
      <c r="D8" s="135"/>
      <c r="E8" s="136"/>
    </row>
    <row r="9" ht="21.95" customHeight="1" spans="1:5">
      <c r="A9" s="131">
        <v>3</v>
      </c>
      <c r="B9" s="134" t="s">
        <v>187</v>
      </c>
      <c r="C9" s="135"/>
      <c r="D9" s="135"/>
      <c r="E9" s="136"/>
    </row>
    <row r="10" ht="21.95" customHeight="1" spans="1:5">
      <c r="A10" s="131">
        <v>4</v>
      </c>
      <c r="B10" s="134" t="s">
        <v>188</v>
      </c>
      <c r="C10" s="135"/>
      <c r="D10" s="135"/>
      <c r="E10" s="136"/>
    </row>
    <row r="11" ht="21.95" customHeight="1" spans="1:5">
      <c r="A11" s="131">
        <v>5</v>
      </c>
      <c r="B11" s="134" t="s">
        <v>189</v>
      </c>
      <c r="C11" s="135"/>
      <c r="D11" s="135"/>
      <c r="E11" s="136"/>
    </row>
    <row r="12" ht="21.95" customHeight="1" spans="1:5">
      <c r="A12" s="131">
        <v>6</v>
      </c>
      <c r="B12" s="134" t="s">
        <v>190</v>
      </c>
      <c r="C12" s="135"/>
      <c r="D12" s="135"/>
      <c r="E12" s="136"/>
    </row>
    <row r="13" ht="21.95" customHeight="1" spans="1:5">
      <c r="A13" s="131">
        <v>7</v>
      </c>
      <c r="B13" s="134" t="s">
        <v>191</v>
      </c>
      <c r="C13" s="135"/>
      <c r="D13" s="135"/>
      <c r="E13" s="136"/>
    </row>
    <row r="14" ht="21.95" customHeight="1" spans="1:5">
      <c r="A14" s="131">
        <v>8</v>
      </c>
      <c r="B14" s="134" t="s">
        <v>192</v>
      </c>
      <c r="C14" s="135"/>
      <c r="D14" s="135"/>
      <c r="E14" s="136"/>
    </row>
    <row r="15" ht="21.95" customHeight="1" spans="1:5">
      <c r="A15" s="131">
        <v>9</v>
      </c>
      <c r="B15" s="134" t="s">
        <v>193</v>
      </c>
      <c r="C15" s="135"/>
      <c r="D15" s="135"/>
      <c r="E15" s="136"/>
    </row>
    <row r="16" ht="21.95" customHeight="1" spans="1:5">
      <c r="A16" s="131">
        <v>10</v>
      </c>
      <c r="B16" s="134" t="s">
        <v>194</v>
      </c>
      <c r="C16" s="135"/>
      <c r="D16" s="135"/>
      <c r="E16" s="136"/>
    </row>
    <row r="17" ht="21.95" customHeight="1" spans="1:5">
      <c r="A17" s="131">
        <v>11</v>
      </c>
      <c r="B17" s="134" t="s">
        <v>195</v>
      </c>
      <c r="C17" s="135"/>
      <c r="D17" s="135"/>
      <c r="E17" s="136"/>
    </row>
    <row r="18" ht="21.95" customHeight="1" spans="1:5">
      <c r="A18" s="131">
        <v>12</v>
      </c>
      <c r="B18" s="134" t="s">
        <v>196</v>
      </c>
      <c r="C18" s="135"/>
      <c r="D18" s="135"/>
      <c r="E18" s="136"/>
    </row>
    <row r="19" ht="21.95" customHeight="1" spans="1:5">
      <c r="A19" s="131">
        <v>13</v>
      </c>
      <c r="B19" s="134" t="s">
        <v>197</v>
      </c>
      <c r="C19" s="135"/>
      <c r="D19" s="135"/>
      <c r="E19" s="136"/>
    </row>
    <row r="20" ht="21.95" customHeight="1" spans="1:5">
      <c r="A20" s="131">
        <v>14</v>
      </c>
      <c r="B20" s="134" t="s">
        <v>198</v>
      </c>
      <c r="C20" s="135"/>
      <c r="D20" s="135"/>
      <c r="E20" s="136"/>
    </row>
    <row r="21" ht="21.95" customHeight="1" spans="1:5">
      <c r="A21" s="131">
        <v>15</v>
      </c>
      <c r="B21" s="134" t="s">
        <v>199</v>
      </c>
      <c r="C21" s="135"/>
      <c r="D21" s="135"/>
      <c r="E21" s="137"/>
    </row>
    <row r="22" spans="1:1">
      <c r="A22" s="70" t="s">
        <v>61</v>
      </c>
    </row>
    <row r="27" spans="5:5">
      <c r="E27" s="138"/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9" sqref="A19"/>
    </sheetView>
  </sheetViews>
  <sheetFormatPr defaultColWidth="10.2857142857143" defaultRowHeight="12.75" outlineLevelCol="4"/>
  <cols>
    <col min="1" max="1" width="13" customWidth="1"/>
    <col min="2" max="2" width="32.4285714285714" customWidth="1"/>
    <col min="3" max="5" width="13.2857142857143" customWidth="1"/>
    <col min="6" max="6" width="6.85714285714286" customWidth="1"/>
  </cols>
  <sheetData>
    <row r="1" customHeight="1" spans="1:1">
      <c r="A1" s="102" t="s">
        <v>200</v>
      </c>
    </row>
    <row r="2" ht="24.75" customHeight="1" spans="1:5">
      <c r="A2" s="103" t="s">
        <v>201</v>
      </c>
      <c r="B2" s="103"/>
      <c r="C2" s="103"/>
      <c r="D2" s="103"/>
      <c r="E2" s="103"/>
    </row>
    <row r="3" ht="24.75" customHeight="1" spans="5:5">
      <c r="E3" s="104" t="s">
        <v>2</v>
      </c>
    </row>
    <row r="4" ht="24.75" customHeight="1" spans="1:5">
      <c r="A4" s="105" t="s">
        <v>74</v>
      </c>
      <c r="B4" s="106"/>
      <c r="C4" s="106" t="s">
        <v>105</v>
      </c>
      <c r="D4" s="106"/>
      <c r="E4" s="107"/>
    </row>
    <row r="5" ht="24.75" customHeight="1" spans="1:5">
      <c r="A5" s="105" t="s">
        <v>109</v>
      </c>
      <c r="B5" s="106" t="s">
        <v>110</v>
      </c>
      <c r="C5" s="106" t="s">
        <v>87</v>
      </c>
      <c r="D5" s="106" t="s">
        <v>76</v>
      </c>
      <c r="E5" s="107" t="s">
        <v>77</v>
      </c>
    </row>
    <row r="6" ht="24.75" customHeight="1" spans="1:5">
      <c r="A6" s="105"/>
      <c r="B6" s="108" t="s">
        <v>87</v>
      </c>
      <c r="C6" s="106"/>
      <c r="D6" s="106"/>
      <c r="E6" s="107"/>
    </row>
    <row r="7" ht="24.75" customHeight="1" spans="1:5">
      <c r="A7" s="109">
        <v>206</v>
      </c>
      <c r="B7" s="110" t="s">
        <v>202</v>
      </c>
      <c r="C7" s="111"/>
      <c r="D7" s="112"/>
      <c r="E7" s="113"/>
    </row>
    <row r="8" ht="24.75" customHeight="1" spans="1:5">
      <c r="A8" s="114">
        <v>20610</v>
      </c>
      <c r="B8" s="110" t="s">
        <v>203</v>
      </c>
      <c r="C8" s="115"/>
      <c r="D8" s="116"/>
      <c r="E8" s="117"/>
    </row>
    <row r="9" ht="24.75" customHeight="1" spans="1:5">
      <c r="A9" s="118">
        <v>2061001</v>
      </c>
      <c r="B9" s="119" t="s">
        <v>204</v>
      </c>
      <c r="C9" s="115"/>
      <c r="D9" s="116"/>
      <c r="E9" s="117"/>
    </row>
    <row r="10" ht="24.75" customHeight="1" spans="1:5">
      <c r="A10" s="118">
        <v>2061002</v>
      </c>
      <c r="B10" s="119" t="s">
        <v>205</v>
      </c>
      <c r="C10" s="115"/>
      <c r="D10" s="116"/>
      <c r="E10" s="117"/>
    </row>
    <row r="11" ht="24.75" customHeight="1" spans="1:5">
      <c r="A11" s="118">
        <v>2061003</v>
      </c>
      <c r="B11" s="119" t="s">
        <v>206</v>
      </c>
      <c r="C11" s="115"/>
      <c r="D11" s="116"/>
      <c r="E11" s="117"/>
    </row>
    <row r="12" ht="24.75" customHeight="1" spans="1:5">
      <c r="A12" s="120" t="s">
        <v>207</v>
      </c>
      <c r="B12" s="121" t="s">
        <v>208</v>
      </c>
      <c r="C12" s="111"/>
      <c r="D12" s="112"/>
      <c r="E12" s="113"/>
    </row>
    <row r="13" ht="24.75" customHeight="1" spans="1:5">
      <c r="A13" s="109"/>
      <c r="B13" s="119"/>
      <c r="C13" s="111"/>
      <c r="D13" s="112"/>
      <c r="E13" s="113"/>
    </row>
    <row r="14" ht="24.75" customHeight="1" spans="1:5">
      <c r="A14" s="122"/>
      <c r="B14" s="110"/>
      <c r="C14" s="111"/>
      <c r="D14" s="112"/>
      <c r="E14" s="113"/>
    </row>
    <row r="15" ht="24.75" customHeight="1" spans="1:5">
      <c r="A15" s="123"/>
      <c r="B15" s="119"/>
      <c r="C15" s="115"/>
      <c r="D15" s="116"/>
      <c r="E15" s="117"/>
    </row>
    <row r="16" ht="24.75" customHeight="1" spans="1:5">
      <c r="A16" s="122"/>
      <c r="B16" s="110"/>
      <c r="C16" s="111"/>
      <c r="D16" s="112"/>
      <c r="E16" s="113"/>
    </row>
    <row r="17" ht="24.75" customHeight="1" spans="1:5">
      <c r="A17" s="122"/>
      <c r="B17" s="110"/>
      <c r="C17" s="111"/>
      <c r="D17" s="112"/>
      <c r="E17" s="113"/>
    </row>
    <row r="18" ht="24.75" customHeight="1" spans="1:5">
      <c r="A18" s="123"/>
      <c r="B18" s="119"/>
      <c r="C18" s="115"/>
      <c r="D18" s="116"/>
      <c r="E18" s="117"/>
    </row>
    <row r="19" spans="1:1">
      <c r="A19" s="70" t="s">
        <v>61</v>
      </c>
    </row>
  </sheetData>
  <mergeCells count="3">
    <mergeCell ref="A2:E2"/>
    <mergeCell ref="A4:B4"/>
    <mergeCell ref="C4:E4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C16" sqref="C16"/>
    </sheetView>
  </sheetViews>
  <sheetFormatPr defaultColWidth="10.2857142857143" defaultRowHeight="14.25" outlineLevelCol="7"/>
  <cols>
    <col min="1" max="1" width="13.4285714285714" style="71" customWidth="1"/>
    <col min="2" max="2" width="34.2857142857143" style="72" customWidth="1"/>
    <col min="3" max="3" width="14" style="71" customWidth="1"/>
    <col min="4" max="4" width="11.5714285714286" style="71" customWidth="1"/>
    <col min="5" max="5" width="13.5714285714286" style="71" customWidth="1"/>
    <col min="6" max="7" width="28.5714285714286" style="71" customWidth="1"/>
    <col min="8" max="8" width="20.5714285714286" style="71" customWidth="1"/>
    <col min="9" max="16384" width="10.2857142857143" style="71"/>
  </cols>
  <sheetData>
    <row r="1" ht="22.7" customHeight="1" spans="1:8">
      <c r="A1" s="29" t="s">
        <v>209</v>
      </c>
      <c r="B1" s="73"/>
      <c r="C1" s="74"/>
      <c r="D1" s="74"/>
      <c r="E1" s="74"/>
      <c r="F1" s="74"/>
      <c r="G1" s="74"/>
      <c r="H1" s="74"/>
    </row>
    <row r="2" ht="24.95" customHeight="1" spans="1:8">
      <c r="A2" s="75" t="s">
        <v>210</v>
      </c>
      <c r="B2" s="76"/>
      <c r="C2" s="77"/>
      <c r="D2" s="77"/>
      <c r="E2" s="77"/>
      <c r="F2" s="78"/>
      <c r="G2" s="78"/>
      <c r="H2" s="78"/>
    </row>
    <row r="3" ht="22.7" customHeight="1" spans="1:8">
      <c r="A3" s="79"/>
      <c r="B3" s="80" t="s">
        <v>2</v>
      </c>
      <c r="C3" s="81"/>
      <c r="D3" s="81"/>
      <c r="E3" s="81"/>
      <c r="F3" s="82"/>
      <c r="G3" s="82"/>
      <c r="H3" s="82"/>
    </row>
    <row r="4" ht="22.7" customHeight="1" spans="1:8">
      <c r="A4" s="83" t="s">
        <v>211</v>
      </c>
      <c r="B4" s="84"/>
      <c r="C4" s="83" t="s">
        <v>212</v>
      </c>
      <c r="D4" s="84"/>
      <c r="E4" s="84"/>
      <c r="F4" s="85"/>
      <c r="G4" s="86"/>
      <c r="H4" s="87"/>
    </row>
    <row r="5" ht="22.7" customHeight="1" spans="1:8">
      <c r="A5" s="83" t="s">
        <v>109</v>
      </c>
      <c r="B5" s="83" t="s">
        <v>110</v>
      </c>
      <c r="C5" s="83" t="s">
        <v>87</v>
      </c>
      <c r="D5" s="83" t="s">
        <v>213</v>
      </c>
      <c r="E5" s="83" t="s">
        <v>77</v>
      </c>
      <c r="F5" s="85"/>
      <c r="G5" s="86"/>
      <c r="H5" s="87"/>
    </row>
    <row r="6" ht="22.7" customHeight="1" spans="1:8">
      <c r="A6" s="88" t="s">
        <v>87</v>
      </c>
      <c r="B6" s="89"/>
      <c r="C6" s="90"/>
      <c r="D6" s="90"/>
      <c r="E6" s="90"/>
      <c r="F6" s="91"/>
      <c r="G6" s="92"/>
      <c r="H6" s="82"/>
    </row>
    <row r="7" ht="24" customHeight="1" spans="1:8">
      <c r="A7" s="93">
        <v>22301</v>
      </c>
      <c r="B7" s="94" t="s">
        <v>214</v>
      </c>
      <c r="C7" s="90"/>
      <c r="D7" s="90"/>
      <c r="E7" s="90"/>
      <c r="F7" s="91"/>
      <c r="G7" s="92"/>
      <c r="H7" s="82"/>
    </row>
    <row r="8" ht="24" customHeight="1" spans="1:8">
      <c r="A8" s="95">
        <v>22302</v>
      </c>
      <c r="B8" s="96" t="s">
        <v>215</v>
      </c>
      <c r="C8" s="97"/>
      <c r="D8" s="97"/>
      <c r="E8" s="97"/>
      <c r="F8" s="98"/>
      <c r="G8" s="74"/>
      <c r="H8" s="82"/>
    </row>
    <row r="9" ht="24" customHeight="1" spans="1:8">
      <c r="A9" s="99">
        <v>22303</v>
      </c>
      <c r="B9" s="94" t="s">
        <v>216</v>
      </c>
      <c r="C9" s="100"/>
      <c r="D9" s="100"/>
      <c r="E9" s="100"/>
      <c r="F9" s="74"/>
      <c r="G9" s="74"/>
      <c r="H9" s="82"/>
    </row>
    <row r="10" ht="24" customHeight="1" spans="1:5">
      <c r="A10" s="99">
        <v>22399</v>
      </c>
      <c r="B10" s="94" t="s">
        <v>217</v>
      </c>
      <c r="C10" s="101"/>
      <c r="D10" s="101"/>
      <c r="E10" s="101"/>
    </row>
    <row r="11" ht="12.75" spans="1:1">
      <c r="A11" s="70" t="s">
        <v>61</v>
      </c>
    </row>
  </sheetData>
  <mergeCells count="5">
    <mergeCell ref="A2:E2"/>
    <mergeCell ref="B3:E3"/>
    <mergeCell ref="A4:B4"/>
    <mergeCell ref="C4:E4"/>
    <mergeCell ref="A6:B6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A7" sqref="A7"/>
    </sheetView>
  </sheetViews>
  <sheetFormatPr defaultColWidth="11.4285714285714" defaultRowHeight="13.5" outlineLevelRow="5" outlineLevelCol="4"/>
  <cols>
    <col min="1" max="1" width="22.1428571428571" style="62" customWidth="1"/>
    <col min="2" max="2" width="11.8571428571429" style="62" customWidth="1"/>
    <col min="3" max="3" width="16" style="62" customWidth="1"/>
    <col min="4" max="4" width="17.5714285714286" style="62" customWidth="1"/>
    <col min="5" max="5" width="19.8571428571429" style="62" customWidth="1"/>
    <col min="6" max="16384" width="11.4285714285714" style="62"/>
  </cols>
  <sheetData>
    <row r="1" ht="30.95" customHeight="1" spans="1:5">
      <c r="A1" s="29" t="s">
        <v>218</v>
      </c>
      <c r="B1" s="63"/>
      <c r="C1" s="63"/>
      <c r="D1" s="63"/>
      <c r="E1" s="63"/>
    </row>
    <row r="2" ht="39.95" customHeight="1" spans="1:5">
      <c r="A2" s="64" t="s">
        <v>219</v>
      </c>
      <c r="B2" s="64"/>
      <c r="C2" s="64"/>
      <c r="D2" s="64"/>
      <c r="E2" s="64"/>
    </row>
    <row r="3" ht="22.7" customHeight="1" spans="1:5">
      <c r="A3" s="65"/>
      <c r="B3" s="65"/>
      <c r="C3" s="65"/>
      <c r="D3" s="65"/>
      <c r="E3" s="66" t="s">
        <v>2</v>
      </c>
    </row>
    <row r="4" ht="38.25" customHeight="1" spans="1:5">
      <c r="A4" s="67" t="s">
        <v>86</v>
      </c>
      <c r="B4" s="67" t="s">
        <v>87</v>
      </c>
      <c r="C4" s="67" t="s">
        <v>220</v>
      </c>
      <c r="D4" s="67" t="s">
        <v>221</v>
      </c>
      <c r="E4" s="67" t="s">
        <v>222</v>
      </c>
    </row>
    <row r="5" ht="22.7" customHeight="1" spans="1:5">
      <c r="A5" s="68" t="s">
        <v>101</v>
      </c>
      <c r="B5" s="69"/>
      <c r="C5" s="69"/>
      <c r="D5" s="69"/>
      <c r="E5" s="69"/>
    </row>
    <row r="6" ht="12.75" spans="1:1">
      <c r="A6" s="70" t="s">
        <v>61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view="pageBreakPreview" zoomScaleNormal="100" topLeftCell="A8" workbookViewId="0">
      <selection activeCell="F26" sqref="F26:G26"/>
    </sheetView>
  </sheetViews>
  <sheetFormatPr defaultColWidth="9.14285714285714" defaultRowHeight="12.75" outlineLevelCol="6"/>
  <cols>
    <col min="1" max="1" width="18" customWidth="1"/>
    <col min="2" max="4" width="11.8571428571429" customWidth="1"/>
    <col min="5" max="5" width="31.5714285714286" customWidth="1"/>
    <col min="6" max="7" width="11.8571428571429" customWidth="1"/>
  </cols>
  <sheetData>
    <row r="1" ht="14.25" spans="1:1">
      <c r="A1" s="29" t="s">
        <v>223</v>
      </c>
    </row>
    <row r="2" ht="36.95" customHeight="1" spans="1:7">
      <c r="A2" s="30" t="s">
        <v>224</v>
      </c>
      <c r="B2" s="31"/>
      <c r="C2" s="30"/>
      <c r="D2" s="31"/>
      <c r="E2" s="31"/>
      <c r="F2" s="31"/>
      <c r="G2" s="31"/>
    </row>
    <row r="3" ht="29.1" customHeight="1" spans="1:7">
      <c r="A3" s="30" t="s">
        <v>225</v>
      </c>
      <c r="B3" s="31"/>
      <c r="C3" s="30"/>
      <c r="D3" s="31"/>
      <c r="E3" s="31"/>
      <c r="F3" s="31"/>
      <c r="G3" s="31"/>
    </row>
    <row r="4" ht="39" customHeight="1" spans="1:7">
      <c r="A4" s="32" t="s">
        <v>226</v>
      </c>
      <c r="B4" s="33" t="s">
        <v>101</v>
      </c>
      <c r="C4" s="34"/>
      <c r="D4" s="34"/>
      <c r="E4" s="34"/>
      <c r="F4" s="34"/>
      <c r="G4" s="35"/>
    </row>
    <row r="5" ht="32.1" customHeight="1" spans="1:7">
      <c r="A5" s="36" t="s">
        <v>227</v>
      </c>
      <c r="B5" s="37" t="s">
        <v>228</v>
      </c>
      <c r="C5" s="38"/>
      <c r="D5" s="38"/>
      <c r="E5" s="38"/>
      <c r="F5" s="38"/>
      <c r="G5" s="39"/>
    </row>
    <row r="6" ht="35.1" customHeight="1" spans="1:7">
      <c r="A6" s="40"/>
      <c r="B6" s="41" t="s">
        <v>229</v>
      </c>
      <c r="C6" s="42"/>
      <c r="D6" s="42"/>
      <c r="E6" s="42"/>
      <c r="F6" s="42"/>
      <c r="G6" s="43"/>
    </row>
    <row r="7" ht="35.1" customHeight="1" spans="1:7">
      <c r="A7" s="40"/>
      <c r="B7" s="41" t="s">
        <v>230</v>
      </c>
      <c r="C7" s="42"/>
      <c r="D7" s="42"/>
      <c r="E7" s="42"/>
      <c r="F7" s="42"/>
      <c r="G7" s="43"/>
    </row>
    <row r="8" ht="32.1" customHeight="1" spans="1:7">
      <c r="A8" s="40"/>
      <c r="B8" s="44" t="s">
        <v>231</v>
      </c>
      <c r="C8" s="45"/>
      <c r="D8" s="45"/>
      <c r="E8" s="45"/>
      <c r="F8" s="45"/>
      <c r="G8" s="46"/>
    </row>
    <row r="9" ht="27" customHeight="1" spans="1:7">
      <c r="A9" s="32" t="s">
        <v>232</v>
      </c>
      <c r="B9" s="47" t="s">
        <v>233</v>
      </c>
      <c r="C9" s="47"/>
      <c r="D9" s="47"/>
      <c r="E9" s="47" t="s">
        <v>234</v>
      </c>
      <c r="F9" s="47" t="s">
        <v>235</v>
      </c>
      <c r="G9" s="47" t="s">
        <v>234</v>
      </c>
    </row>
    <row r="10" ht="27" customHeight="1" spans="1:7">
      <c r="A10" s="32"/>
      <c r="B10" s="32" t="s">
        <v>76</v>
      </c>
      <c r="C10" s="32" t="s">
        <v>133</v>
      </c>
      <c r="D10" s="32"/>
      <c r="E10" s="32">
        <v>1829.76</v>
      </c>
      <c r="F10" s="32" t="s">
        <v>236</v>
      </c>
      <c r="G10" s="32">
        <v>2074.29</v>
      </c>
    </row>
    <row r="11" ht="27" customHeight="1" spans="1:7">
      <c r="A11" s="32"/>
      <c r="B11" s="32"/>
      <c r="C11" s="32" t="s">
        <v>134</v>
      </c>
      <c r="D11" s="32"/>
      <c r="E11" s="32">
        <v>190.53</v>
      </c>
      <c r="F11" s="32" t="s">
        <v>237</v>
      </c>
      <c r="G11" s="32"/>
    </row>
    <row r="12" ht="18" customHeight="1" spans="1:7">
      <c r="A12" s="32"/>
      <c r="B12" s="32"/>
      <c r="C12" s="32" t="s">
        <v>87</v>
      </c>
      <c r="D12" s="32"/>
      <c r="E12" s="32">
        <f>SUM(E10:E11)</f>
        <v>2020.29</v>
      </c>
      <c r="F12" s="32" t="s">
        <v>238</v>
      </c>
      <c r="G12" s="32"/>
    </row>
    <row r="13" spans="1:7">
      <c r="A13" s="32"/>
      <c r="B13" s="32" t="s">
        <v>77</v>
      </c>
      <c r="C13" s="32"/>
      <c r="D13" s="32"/>
      <c r="E13" s="32">
        <v>54</v>
      </c>
      <c r="F13" s="32" t="s">
        <v>239</v>
      </c>
      <c r="G13" s="32">
        <v>2074.29</v>
      </c>
    </row>
    <row r="14" ht="27" customHeight="1" spans="1:7">
      <c r="A14" s="32"/>
      <c r="B14" s="32"/>
      <c r="C14" s="32"/>
      <c r="D14" s="32"/>
      <c r="E14" s="32"/>
      <c r="F14" s="32" t="s">
        <v>240</v>
      </c>
      <c r="G14" s="32">
        <v>2074.29</v>
      </c>
    </row>
    <row r="15" ht="18" customHeight="1" spans="1:7">
      <c r="A15" s="48" t="s">
        <v>241</v>
      </c>
      <c r="B15" s="32" t="s">
        <v>242</v>
      </c>
      <c r="C15" s="32" t="s">
        <v>243</v>
      </c>
      <c r="D15" s="32"/>
      <c r="E15" s="32" t="s">
        <v>244</v>
      </c>
      <c r="F15" s="32" t="s">
        <v>245</v>
      </c>
      <c r="G15" s="32"/>
    </row>
    <row r="16" ht="18" customHeight="1" spans="1:7">
      <c r="A16" s="48"/>
      <c r="B16" s="49" t="s">
        <v>246</v>
      </c>
      <c r="C16" s="32" t="s">
        <v>247</v>
      </c>
      <c r="D16" s="32"/>
      <c r="E16" s="32" t="s">
        <v>248</v>
      </c>
      <c r="F16" s="50" t="s">
        <v>249</v>
      </c>
      <c r="G16" s="32"/>
    </row>
    <row r="17" ht="18" customHeight="1" spans="1:7">
      <c r="A17" s="48"/>
      <c r="B17" s="51"/>
      <c r="C17" s="32"/>
      <c r="D17" s="32"/>
      <c r="E17" s="32" t="s">
        <v>250</v>
      </c>
      <c r="F17" s="50" t="s">
        <v>251</v>
      </c>
      <c r="G17" s="32"/>
    </row>
    <row r="18" ht="18" customHeight="1" spans="1:7">
      <c r="A18" s="48"/>
      <c r="B18" s="51"/>
      <c r="C18" s="32"/>
      <c r="D18" s="32"/>
      <c r="E18" s="32" t="s">
        <v>252</v>
      </c>
      <c r="F18" s="50" t="s">
        <v>251</v>
      </c>
      <c r="G18" s="32"/>
    </row>
    <row r="19" ht="18" customHeight="1" spans="1:7">
      <c r="A19" s="48"/>
      <c r="B19" s="51"/>
      <c r="C19" s="32"/>
      <c r="D19" s="32"/>
      <c r="E19" s="32" t="s">
        <v>253</v>
      </c>
      <c r="F19" s="50" t="s">
        <v>254</v>
      </c>
      <c r="G19" s="32"/>
    </row>
    <row r="20" ht="18" customHeight="1" spans="1:7">
      <c r="A20" s="48"/>
      <c r="B20" s="51"/>
      <c r="C20" s="32" t="s">
        <v>255</v>
      </c>
      <c r="D20" s="32"/>
      <c r="E20" s="32" t="s">
        <v>256</v>
      </c>
      <c r="F20" s="32" t="s">
        <v>257</v>
      </c>
      <c r="G20" s="32"/>
    </row>
    <row r="21" ht="18" customHeight="1" spans="1:7">
      <c r="A21" s="48"/>
      <c r="B21" s="51"/>
      <c r="C21" s="32"/>
      <c r="D21" s="32"/>
      <c r="E21" s="32" t="s">
        <v>258</v>
      </c>
      <c r="F21" s="32" t="s">
        <v>259</v>
      </c>
      <c r="G21" s="32"/>
    </row>
    <row r="22" ht="18" customHeight="1" spans="1:7">
      <c r="A22" s="48"/>
      <c r="B22" s="51"/>
      <c r="C22" s="32" t="s">
        <v>260</v>
      </c>
      <c r="D22" s="32"/>
      <c r="E22" s="32" t="s">
        <v>261</v>
      </c>
      <c r="F22" s="32" t="s">
        <v>259</v>
      </c>
      <c r="G22" s="32"/>
    </row>
    <row r="23" ht="18" customHeight="1" spans="1:7">
      <c r="A23" s="48"/>
      <c r="B23" s="51"/>
      <c r="C23" s="32" t="s">
        <v>262</v>
      </c>
      <c r="D23" s="32"/>
      <c r="E23" s="32" t="s">
        <v>263</v>
      </c>
      <c r="F23" s="50" t="s">
        <v>251</v>
      </c>
      <c r="G23" s="32"/>
    </row>
    <row r="24" ht="18" customHeight="1" spans="1:7">
      <c r="A24" s="48"/>
      <c r="B24" s="51"/>
      <c r="C24" s="32" t="s">
        <v>264</v>
      </c>
      <c r="D24" s="32"/>
      <c r="E24" s="32" t="s">
        <v>265</v>
      </c>
      <c r="F24" s="32" t="s">
        <v>257</v>
      </c>
      <c r="G24" s="32"/>
    </row>
    <row r="25" ht="18" customHeight="1" spans="1:7">
      <c r="A25" s="48"/>
      <c r="B25" s="47"/>
      <c r="C25" s="32" t="s">
        <v>266</v>
      </c>
      <c r="D25" s="32"/>
      <c r="E25" s="32" t="s">
        <v>267</v>
      </c>
      <c r="F25" s="32" t="s">
        <v>259</v>
      </c>
      <c r="G25" s="32"/>
    </row>
    <row r="26" ht="18" customHeight="1" spans="1:7">
      <c r="A26" s="48"/>
      <c r="B26" s="49" t="s">
        <v>268</v>
      </c>
      <c r="C26" s="52" t="s">
        <v>269</v>
      </c>
      <c r="D26" s="53"/>
      <c r="E26" s="32" t="s">
        <v>270</v>
      </c>
      <c r="F26" s="32" t="s">
        <v>271</v>
      </c>
      <c r="G26" s="32"/>
    </row>
    <row r="27" ht="18" customHeight="1" spans="1:7">
      <c r="A27" s="48"/>
      <c r="B27" s="54"/>
      <c r="C27" s="55"/>
      <c r="D27" s="56"/>
      <c r="E27" s="32" t="s">
        <v>272</v>
      </c>
      <c r="F27" s="50" t="s">
        <v>254</v>
      </c>
      <c r="G27" s="32"/>
    </row>
    <row r="28" ht="18" customHeight="1" spans="1:7">
      <c r="A28" s="48"/>
      <c r="B28" s="54"/>
      <c r="C28" s="55"/>
      <c r="D28" s="56"/>
      <c r="E28" s="32" t="s">
        <v>273</v>
      </c>
      <c r="F28" s="32" t="s">
        <v>271</v>
      </c>
      <c r="G28" s="32"/>
    </row>
    <row r="29" ht="18" customHeight="1" spans="1:7">
      <c r="A29" s="48"/>
      <c r="B29" s="54"/>
      <c r="C29" s="55"/>
      <c r="D29" s="56"/>
      <c r="E29" s="32" t="s">
        <v>274</v>
      </c>
      <c r="F29" s="32" t="s">
        <v>275</v>
      </c>
      <c r="G29" s="32"/>
    </row>
    <row r="30" ht="18" customHeight="1" spans="1:7">
      <c r="A30" s="48"/>
      <c r="B30" s="54"/>
      <c r="C30" s="57"/>
      <c r="D30" s="58"/>
      <c r="E30" s="32" t="s">
        <v>276</v>
      </c>
      <c r="F30" s="32" t="s">
        <v>275</v>
      </c>
      <c r="G30" s="32"/>
    </row>
    <row r="31" ht="18" customHeight="1" spans="1:7">
      <c r="A31" s="48"/>
      <c r="B31" s="54"/>
      <c r="C31" s="52" t="s">
        <v>277</v>
      </c>
      <c r="D31" s="53"/>
      <c r="E31" s="32" t="s">
        <v>278</v>
      </c>
      <c r="F31" s="32" t="s">
        <v>279</v>
      </c>
      <c r="G31" s="32"/>
    </row>
    <row r="32" ht="18" customHeight="1" spans="1:7">
      <c r="A32" s="48"/>
      <c r="B32" s="54"/>
      <c r="C32" s="57"/>
      <c r="D32" s="58"/>
      <c r="E32" s="32" t="s">
        <v>280</v>
      </c>
      <c r="F32" s="32" t="s">
        <v>279</v>
      </c>
      <c r="G32" s="32"/>
    </row>
    <row r="33" ht="18" customHeight="1" spans="1:7">
      <c r="A33" s="48"/>
      <c r="B33" s="54"/>
      <c r="C33" s="32" t="s">
        <v>277</v>
      </c>
      <c r="D33" s="32"/>
      <c r="E33" s="32" t="s">
        <v>281</v>
      </c>
      <c r="F33" s="32" t="s">
        <v>282</v>
      </c>
      <c r="G33" s="32"/>
    </row>
    <row r="34" ht="18" customHeight="1" spans="1:7">
      <c r="A34" s="48"/>
      <c r="B34" s="59"/>
      <c r="C34" s="32" t="s">
        <v>283</v>
      </c>
      <c r="D34" s="32"/>
      <c r="E34" s="32" t="s">
        <v>284</v>
      </c>
      <c r="F34" s="32" t="s">
        <v>285</v>
      </c>
      <c r="G34" s="32"/>
    </row>
    <row r="35" ht="18" customHeight="1" spans="1:7">
      <c r="A35" s="48"/>
      <c r="B35" s="32" t="s">
        <v>286</v>
      </c>
      <c r="C35" s="32" t="s">
        <v>287</v>
      </c>
      <c r="D35" s="32"/>
      <c r="E35" s="32" t="s">
        <v>288</v>
      </c>
      <c r="F35" s="32" t="s">
        <v>289</v>
      </c>
      <c r="G35" s="32"/>
    </row>
    <row r="36" ht="18" customHeight="1" spans="1:7">
      <c r="A36" s="48"/>
      <c r="B36" s="32"/>
      <c r="C36" s="32" t="s">
        <v>290</v>
      </c>
      <c r="D36" s="32"/>
      <c r="E36" s="32" t="s">
        <v>291</v>
      </c>
      <c r="F36" s="32" t="s">
        <v>289</v>
      </c>
      <c r="G36" s="32"/>
    </row>
    <row r="37" ht="22.5" customHeight="1" spans="1:7">
      <c r="A37" s="48"/>
      <c r="B37" s="32"/>
      <c r="C37" s="32" t="s">
        <v>292</v>
      </c>
      <c r="D37" s="32"/>
      <c r="E37" s="32" t="s">
        <v>293</v>
      </c>
      <c r="F37" s="60" t="s">
        <v>294</v>
      </c>
      <c r="G37" s="61"/>
    </row>
  </sheetData>
  <mergeCells count="57">
    <mergeCell ref="A2:G2"/>
    <mergeCell ref="A3:G3"/>
    <mergeCell ref="B4:G4"/>
    <mergeCell ref="B5:G5"/>
    <mergeCell ref="B6:G6"/>
    <mergeCell ref="B7:G7"/>
    <mergeCell ref="B8:G8"/>
    <mergeCell ref="B9:D9"/>
    <mergeCell ref="C10:D10"/>
    <mergeCell ref="C11:D11"/>
    <mergeCell ref="C12:D12"/>
    <mergeCell ref="C15:D15"/>
    <mergeCell ref="F15:G15"/>
    <mergeCell ref="F16:G16"/>
    <mergeCell ref="F17:G17"/>
    <mergeCell ref="F18:G18"/>
    <mergeCell ref="F19:G19"/>
    <mergeCell ref="F20:G20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F26:G26"/>
    <mergeCell ref="F27:G27"/>
    <mergeCell ref="F28:G28"/>
    <mergeCell ref="F29:G29"/>
    <mergeCell ref="F30:G30"/>
    <mergeCell ref="F31:G31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A5:A8"/>
    <mergeCell ref="A9:A14"/>
    <mergeCell ref="A15:A37"/>
    <mergeCell ref="B10:B12"/>
    <mergeCell ref="B16:B25"/>
    <mergeCell ref="B26:B34"/>
    <mergeCell ref="B35:B37"/>
    <mergeCell ref="E13:E14"/>
    <mergeCell ref="C26:D30"/>
    <mergeCell ref="C31:D32"/>
    <mergeCell ref="C16:D19"/>
    <mergeCell ref="C20:D21"/>
    <mergeCell ref="B13:D14"/>
  </mergeCells>
  <pageMargins left="0.75" right="0.75" top="1" bottom="1" header="0.5" footer="0.5"/>
  <pageSetup paperSize="9" scale="8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M21" sqref="M21"/>
    </sheetView>
  </sheetViews>
  <sheetFormatPr defaultColWidth="9" defaultRowHeight="12.75" outlineLevelCol="7"/>
  <cols>
    <col min="1" max="3" width="9.14285714285714" style="1"/>
    <col min="4" max="4" width="13.7142857142857" style="1" customWidth="1"/>
    <col min="5" max="6" width="9.14285714285714" style="1"/>
    <col min="7" max="7" width="6.14285714285714" style="1" customWidth="1"/>
    <col min="8" max="8" width="20.2857142857143" style="1" customWidth="1"/>
    <col min="9" max="16384" width="9.14285714285714" style="1"/>
  </cols>
  <sheetData>
    <row r="1" ht="14.25" spans="1:1">
      <c r="A1" s="2" t="s">
        <v>295</v>
      </c>
    </row>
    <row r="2" ht="30.95" customHeight="1" spans="1:8">
      <c r="A2" s="3" t="s">
        <v>296</v>
      </c>
      <c r="B2" s="4"/>
      <c r="C2" s="4"/>
      <c r="D2" s="4"/>
      <c r="E2" s="4"/>
      <c r="F2" s="4"/>
      <c r="G2" s="4"/>
      <c r="H2" s="4"/>
    </row>
    <row r="3" ht="24" customHeight="1" spans="1:8">
      <c r="A3" s="3" t="s">
        <v>225</v>
      </c>
      <c r="B3" s="4"/>
      <c r="C3" s="4"/>
      <c r="D3" s="4"/>
      <c r="E3" s="4"/>
      <c r="F3" s="4"/>
      <c r="G3" s="4"/>
      <c r="H3" s="4"/>
    </row>
    <row r="4" ht="18" customHeight="1" spans="1:8">
      <c r="A4" s="5"/>
      <c r="B4" s="5"/>
      <c r="C4" s="5"/>
      <c r="D4" s="5"/>
      <c r="E4" s="5"/>
      <c r="F4" s="5"/>
      <c r="G4" s="5"/>
      <c r="H4" s="6" t="s">
        <v>2</v>
      </c>
    </row>
    <row r="5" ht="18" customHeight="1" spans="1:8">
      <c r="A5" s="7" t="s">
        <v>297</v>
      </c>
      <c r="B5" s="8"/>
      <c r="C5" s="9" t="s">
        <v>298</v>
      </c>
      <c r="D5" s="9"/>
      <c r="E5" s="9"/>
      <c r="F5" s="9"/>
      <c r="G5" s="9"/>
      <c r="H5" s="7"/>
    </row>
    <row r="6" ht="23.1" customHeight="1" spans="1:8">
      <c r="A6" s="10" t="s">
        <v>299</v>
      </c>
      <c r="B6" s="11"/>
      <c r="C6" s="10" t="s">
        <v>300</v>
      </c>
      <c r="D6" s="10"/>
      <c r="E6" s="10"/>
      <c r="F6" s="7" t="s">
        <v>301</v>
      </c>
      <c r="G6" s="7"/>
      <c r="H6" s="7" t="s">
        <v>101</v>
      </c>
    </row>
    <row r="7" ht="18" customHeight="1" spans="1:8">
      <c r="A7" s="12" t="s">
        <v>302</v>
      </c>
      <c r="B7" s="13"/>
      <c r="C7" s="14" t="s">
        <v>303</v>
      </c>
      <c r="D7" s="14"/>
      <c r="E7" s="14"/>
      <c r="F7" s="15">
        <v>54</v>
      </c>
      <c r="G7" s="15"/>
      <c r="H7" s="10"/>
    </row>
    <row r="8" ht="18" customHeight="1" spans="1:8">
      <c r="A8" s="12" t="s">
        <v>304</v>
      </c>
      <c r="B8" s="13"/>
      <c r="C8" s="16" t="s">
        <v>305</v>
      </c>
      <c r="D8" s="16"/>
      <c r="E8" s="16"/>
      <c r="F8" s="15">
        <v>54</v>
      </c>
      <c r="G8" s="15"/>
      <c r="H8" s="10"/>
    </row>
    <row r="9" ht="18" customHeight="1" spans="1:8">
      <c r="A9" s="17"/>
      <c r="B9" s="18"/>
      <c r="C9" s="16" t="s">
        <v>237</v>
      </c>
      <c r="D9" s="16"/>
      <c r="E9" s="16"/>
      <c r="F9" s="15"/>
      <c r="G9" s="15"/>
      <c r="H9" s="10"/>
    </row>
    <row r="10" ht="18" customHeight="1" spans="1:8">
      <c r="A10" s="19"/>
      <c r="B10" s="20"/>
      <c r="C10" s="16" t="s">
        <v>238</v>
      </c>
      <c r="D10" s="16"/>
      <c r="E10" s="16"/>
      <c r="F10" s="15"/>
      <c r="G10" s="15"/>
      <c r="H10" s="10"/>
    </row>
    <row r="11" ht="18" customHeight="1" spans="1:8">
      <c r="A11" s="21" t="s">
        <v>306</v>
      </c>
      <c r="B11" s="12" t="s">
        <v>307</v>
      </c>
      <c r="C11" s="22"/>
      <c r="D11" s="22"/>
      <c r="E11" s="22"/>
      <c r="F11" s="22"/>
      <c r="G11" s="22"/>
      <c r="H11" s="13"/>
    </row>
    <row r="12" ht="18" customHeight="1" spans="1:8">
      <c r="A12" s="21" t="s">
        <v>308</v>
      </c>
      <c r="B12" s="12"/>
      <c r="C12" s="22"/>
      <c r="D12" s="22"/>
      <c r="E12" s="22"/>
      <c r="F12" s="22"/>
      <c r="G12" s="22"/>
      <c r="H12" s="13"/>
    </row>
    <row r="13" ht="18" customHeight="1" spans="1:8">
      <c r="A13" s="21" t="s">
        <v>309</v>
      </c>
      <c r="B13" s="12"/>
      <c r="C13" s="22"/>
      <c r="D13" s="22"/>
      <c r="E13" s="22"/>
      <c r="F13" s="22"/>
      <c r="G13" s="22"/>
      <c r="H13" s="13"/>
    </row>
    <row r="14" ht="18" customHeight="1" spans="1:8">
      <c r="A14" s="10" t="s">
        <v>310</v>
      </c>
      <c r="B14" s="15"/>
      <c r="C14" s="23"/>
      <c r="D14" s="23"/>
      <c r="E14" s="23"/>
      <c r="F14" s="23"/>
      <c r="G14" s="23"/>
      <c r="H14" s="11"/>
    </row>
    <row r="15" ht="23.1" customHeight="1" spans="1:8">
      <c r="A15" s="24" t="s">
        <v>311</v>
      </c>
      <c r="B15" s="7" t="s">
        <v>242</v>
      </c>
      <c r="C15" s="7"/>
      <c r="D15" s="8" t="s">
        <v>243</v>
      </c>
      <c r="E15" s="7" t="s">
        <v>244</v>
      </c>
      <c r="F15" s="7"/>
      <c r="G15" s="9" t="s">
        <v>245</v>
      </c>
      <c r="H15" s="7"/>
    </row>
    <row r="16" ht="23.1" customHeight="1" spans="1:8">
      <c r="A16" s="12"/>
      <c r="B16" s="25" t="s">
        <v>312</v>
      </c>
      <c r="C16" s="25"/>
      <c r="D16" s="26" t="s">
        <v>313</v>
      </c>
      <c r="E16" s="7" t="s">
        <v>314</v>
      </c>
      <c r="F16" s="7"/>
      <c r="G16" s="9" t="s">
        <v>315</v>
      </c>
      <c r="H16" s="7"/>
    </row>
    <row r="17" ht="18" customHeight="1" spans="1:8">
      <c r="A17" s="12"/>
      <c r="B17" s="7" t="s">
        <v>316</v>
      </c>
      <c r="C17" s="27"/>
      <c r="D17" s="28" t="s">
        <v>317</v>
      </c>
      <c r="E17" s="7" t="s">
        <v>318</v>
      </c>
      <c r="F17" s="7"/>
      <c r="G17" s="9" t="s">
        <v>319</v>
      </c>
      <c r="H17" s="7"/>
    </row>
    <row r="18" ht="18" customHeight="1" spans="1:8">
      <c r="A18" s="12"/>
      <c r="B18" s="7"/>
      <c r="C18" s="27"/>
      <c r="D18" s="28" t="s">
        <v>317</v>
      </c>
      <c r="E18" s="7" t="s">
        <v>320</v>
      </c>
      <c r="F18" s="7"/>
      <c r="G18" s="9" t="s">
        <v>321</v>
      </c>
      <c r="H18" s="7"/>
    </row>
    <row r="19" ht="18" customHeight="1" spans="1:8">
      <c r="A19" s="12"/>
      <c r="B19" s="7"/>
      <c r="C19" s="27"/>
      <c r="D19" s="28" t="s">
        <v>317</v>
      </c>
      <c r="E19" s="7" t="s">
        <v>322</v>
      </c>
      <c r="F19" s="7"/>
      <c r="G19" s="9" t="s">
        <v>319</v>
      </c>
      <c r="H19" s="7"/>
    </row>
    <row r="20" ht="18" customHeight="1" spans="1:8">
      <c r="A20" s="12"/>
      <c r="B20" s="7"/>
      <c r="C20" s="27"/>
      <c r="D20" s="28" t="s">
        <v>317</v>
      </c>
      <c r="E20" s="7" t="s">
        <v>323</v>
      </c>
      <c r="F20" s="7"/>
      <c r="G20" s="9" t="s">
        <v>319</v>
      </c>
      <c r="H20" s="7"/>
    </row>
    <row r="21" ht="18" customHeight="1" spans="1:8">
      <c r="A21" s="12"/>
      <c r="B21" s="7"/>
      <c r="C21" s="27"/>
      <c r="D21" s="28" t="s">
        <v>324</v>
      </c>
      <c r="E21" s="7" t="s">
        <v>325</v>
      </c>
      <c r="F21" s="7"/>
      <c r="G21" s="9" t="s">
        <v>326</v>
      </c>
      <c r="H21" s="7"/>
    </row>
    <row r="22" ht="18" customHeight="1" spans="1:8">
      <c r="A22" s="12"/>
      <c r="B22" s="7"/>
      <c r="C22" s="27"/>
      <c r="D22" s="28" t="s">
        <v>327</v>
      </c>
      <c r="E22" s="7" t="s">
        <v>328</v>
      </c>
      <c r="F22" s="7"/>
      <c r="G22" s="9" t="s">
        <v>329</v>
      </c>
      <c r="H22" s="7"/>
    </row>
    <row r="23" ht="18" customHeight="1" spans="1:8">
      <c r="A23" s="12"/>
      <c r="B23" s="7"/>
      <c r="C23" s="27"/>
      <c r="D23" s="28" t="s">
        <v>324</v>
      </c>
      <c r="E23" s="7" t="s">
        <v>330</v>
      </c>
      <c r="F23" s="7"/>
      <c r="G23" s="9" t="s">
        <v>331</v>
      </c>
      <c r="H23" s="7"/>
    </row>
    <row r="24" ht="18" customHeight="1" spans="1:8">
      <c r="A24" s="12"/>
      <c r="B24" s="7" t="s">
        <v>332</v>
      </c>
      <c r="C24" s="7"/>
      <c r="D24" s="28" t="s">
        <v>333</v>
      </c>
      <c r="E24" s="7" t="s">
        <v>334</v>
      </c>
      <c r="F24" s="7"/>
      <c r="G24" s="9" t="s">
        <v>335</v>
      </c>
      <c r="H24" s="7"/>
    </row>
    <row r="25" ht="18" customHeight="1" spans="1:8">
      <c r="A25" s="12"/>
      <c r="B25" s="7"/>
      <c r="C25" s="27"/>
      <c r="D25" s="28" t="s">
        <v>333</v>
      </c>
      <c r="E25" s="7" t="s">
        <v>336</v>
      </c>
      <c r="F25" s="7"/>
      <c r="G25" s="9" t="s">
        <v>337</v>
      </c>
      <c r="H25" s="7"/>
    </row>
    <row r="26" ht="18" customHeight="1" spans="1:8">
      <c r="A26" s="12"/>
      <c r="B26" s="7"/>
      <c r="C26" s="27"/>
      <c r="D26" s="28" t="s">
        <v>333</v>
      </c>
      <c r="E26" s="7" t="s">
        <v>338</v>
      </c>
      <c r="F26" s="7"/>
      <c r="G26" s="9" t="s">
        <v>339</v>
      </c>
      <c r="H26" s="7"/>
    </row>
    <row r="27" ht="18" customHeight="1" spans="1:8">
      <c r="A27" s="12"/>
      <c r="B27" s="7" t="s">
        <v>340</v>
      </c>
      <c r="C27" s="7"/>
      <c r="D27" s="28" t="s">
        <v>341</v>
      </c>
      <c r="E27" s="7" t="s">
        <v>342</v>
      </c>
      <c r="F27" s="7"/>
      <c r="G27" s="9" t="s">
        <v>285</v>
      </c>
      <c r="H27" s="7"/>
    </row>
    <row r="28" ht="18" customHeight="1" spans="1:8">
      <c r="A28" s="15"/>
      <c r="B28" s="7"/>
      <c r="C28" s="27"/>
      <c r="D28" s="28" t="s">
        <v>341</v>
      </c>
      <c r="E28" s="7" t="s">
        <v>343</v>
      </c>
      <c r="F28" s="7"/>
      <c r="G28" s="9" t="s">
        <v>285</v>
      </c>
      <c r="H28" s="7"/>
    </row>
  </sheetData>
  <mergeCells count="54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A15:A28"/>
    <mergeCell ref="B27:C28"/>
    <mergeCell ref="B24:C26"/>
    <mergeCell ref="B11:H14"/>
    <mergeCell ref="B17:C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01收支总表</vt:lpstr>
      <vt:lpstr>02部门收入总体情况表</vt:lpstr>
      <vt:lpstr>03部门支出总体情况表</vt:lpstr>
      <vt:lpstr>04财政拨款收支总表</vt:lpstr>
      <vt:lpstr>05收入总表</vt:lpstr>
      <vt:lpstr>06支出总表</vt:lpstr>
      <vt:lpstr>07一般公共预算支出</vt:lpstr>
      <vt:lpstr>08基本支出</vt:lpstr>
      <vt:lpstr>09三公</vt:lpstr>
      <vt:lpstr>10财政拨款机关运行经费表</vt:lpstr>
      <vt:lpstr>11政府性基金预算支出表</vt:lpstr>
      <vt:lpstr>12国有资本经营预算支出表</vt:lpstr>
      <vt:lpstr>13部门管理转移支付表</vt:lpstr>
      <vt:lpstr>14部门整体支出绩效目标表</vt:lpstr>
      <vt:lpstr>15项目支出绩效目标表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ZSX</cp:lastModifiedBy>
  <cp:revision>1</cp:revision>
  <dcterms:created xsi:type="dcterms:W3CDTF">2016-01-08T15:52:00Z</dcterms:created>
  <cp:lastPrinted>2024-03-07T14:17:00Z</cp:lastPrinted>
  <dcterms:modified xsi:type="dcterms:W3CDTF">2024-03-11T01:13:51Z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0974344338FE4ADEB445DF329DBA5FA0</vt:lpwstr>
  </property>
</Properties>
</file>