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3256" windowHeight="13068"/>
  </bookViews>
  <sheets>
    <sheet name="2023年兰州新区一般公共预算基本支出决算表" sheetId="1" r:id="rId1"/>
  </sheets>
  <calcPr calcId="124519" iterate="1"/>
</workbook>
</file>

<file path=xl/calcChain.xml><?xml version="1.0" encoding="utf-8"?>
<calcChain xmlns="http://schemas.openxmlformats.org/spreadsheetml/2006/main">
  <c r="B57" i="1"/>
  <c r="D56"/>
  <c r="D49"/>
  <c r="D48"/>
  <c r="D46"/>
  <c r="C44"/>
  <c r="D44" s="1"/>
  <c r="B44"/>
  <c r="D43"/>
  <c r="D41"/>
  <c r="D40"/>
  <c r="D39"/>
  <c r="D38"/>
  <c r="D37"/>
  <c r="D36"/>
  <c r="D33"/>
  <c r="D32"/>
  <c r="D31"/>
  <c r="D30"/>
  <c r="D29"/>
  <c r="D28"/>
  <c r="D26"/>
  <c r="D25"/>
  <c r="D24"/>
  <c r="D23"/>
  <c r="D22"/>
  <c r="D21"/>
  <c r="D18"/>
  <c r="D17"/>
  <c r="C16"/>
  <c r="D16" s="1"/>
  <c r="B16"/>
  <c r="D15"/>
  <c r="D13"/>
  <c r="D12"/>
  <c r="D10"/>
  <c r="D9"/>
  <c r="D8"/>
  <c r="D7"/>
  <c r="C6"/>
  <c r="B6"/>
  <c r="C57" l="1"/>
  <c r="D57" s="1"/>
  <c r="D6"/>
</calcChain>
</file>

<file path=xl/sharedStrings.xml><?xml version="1.0" encoding="utf-8"?>
<sst xmlns="http://schemas.openxmlformats.org/spreadsheetml/2006/main" count="59" uniqueCount="59">
  <si>
    <t>表三</t>
  </si>
  <si>
    <t>单位：万元</t>
  </si>
  <si>
    <t>项  目</t>
  </si>
  <si>
    <t>决算数为上年决算数的％</t>
  </si>
  <si>
    <t>工资福利支出</t>
  </si>
  <si>
    <t xml:space="preserve">  基本工资</t>
  </si>
  <si>
    <t xml:space="preserve">  津贴补贴</t>
  </si>
  <si>
    <t xml:space="preserve">  奖金</t>
  </si>
  <si>
    <t xml:space="preserve">  社会保障缴费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</si>
  <si>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</si>
  <si>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</si>
  <si>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</si>
  <si>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</si>
  <si>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</si>
  <si>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</si>
  <si>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</si>
  <si>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</si>
  <si>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</si>
  <si>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</si>
  <si>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</si>
  <si>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</si>
  <si>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</si>
  <si>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</si>
  <si>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</si>
  <si>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</si>
  <si>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</si>
  <si>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</si>
  <si>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</si>
  <si>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</si>
  <si>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</si>
  <si>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</si>
  <si>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</si>
  <si>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</si>
  <si>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</si>
  <si>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</si>
  <si>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</si>
  <si>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</si>
  <si>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</si>
  <si>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</si>
  <si>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</si>
  <si>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</si>
  <si>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</si>
  <si>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>对个人和家庭的补助</t>
  </si>
  <si>
    <t xml:space="preserve">  离休费</t>
  </si>
  <si>
    <t xml:space="preserve">  退休费</t>
  </si>
  <si>
    <t xml:space="preserve">  退职(役)费</t>
  </si>
  <si>
    <t xml:space="preserve">  抚恤金</t>
  </si>
  <si>
    <t xml:space="preserve">  生活补助</t>
  </si>
  <si>
    <t xml:space="preserve">  救济费</t>
  </si>
  <si>
    <t xml:space="preserve">  医疗费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</si>
  <si>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</si>
  <si>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</si>
  <si>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</si>
  <si>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</si>
  <si>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其他对个人和家庭的补助支出</t>
  </si>
  <si>
    <t>合 计</t>
  </si>
  <si>
    <t>2023年兰州新区一般公共预算基本支出决算表</t>
    <phoneticPr fontId="9" type="noConversion"/>
  </si>
  <si>
    <t>2022年          决算数</t>
    <phoneticPr fontId="9" type="noConversion"/>
  </si>
  <si>
    <t>2023年
决算数</t>
    <phoneticPr fontId="9" type="noConversion"/>
  </si>
</sst>
</file>

<file path=xl/styles.xml><?xml version="1.0" encoding="utf-8"?>
<styleSheet xmlns="http://schemas.openxmlformats.org/spreadsheetml/2006/main">
  <numFmts count="4">
    <numFmt numFmtId="176" formatCode="#,##0_ "/>
    <numFmt numFmtId="177" formatCode="0.00_ "/>
    <numFmt numFmtId="178" formatCode="0_ "/>
    <numFmt numFmtId="179" formatCode=";;"/>
  </numFmts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8" fillId="0" borderId="0"/>
    <xf numFmtId="9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1" applyFont="1" applyFill="1"/>
    <xf numFmtId="0" fontId="2" fillId="0" borderId="0" xfId="1" applyFont="1" applyFill="1"/>
    <xf numFmtId="0" fontId="3" fillId="0" borderId="0" xfId="1" applyFont="1" applyFill="1"/>
    <xf numFmtId="0" fontId="1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178" fontId="5" fillId="0" borderId="4" xfId="0" applyNumberFormat="1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vertical="center"/>
    </xf>
    <xf numFmtId="177" fontId="2" fillId="0" borderId="0" xfId="2" applyNumberFormat="1" applyFont="1" applyFill="1" applyBorder="1" applyAlignment="1">
      <alignment vertical="center"/>
    </xf>
    <xf numFmtId="3" fontId="6" fillId="0" borderId="7" xfId="0" applyNumberFormat="1" applyFont="1" applyFill="1" applyBorder="1" applyAlignment="1" applyProtection="1">
      <alignment horizontal="left" vertical="center" indent="1"/>
    </xf>
    <xf numFmtId="176" fontId="6" fillId="0" borderId="8" xfId="0" applyNumberFormat="1" applyFont="1" applyFill="1" applyBorder="1" applyAlignment="1">
      <alignment vertical="center"/>
    </xf>
    <xf numFmtId="176" fontId="6" fillId="0" borderId="9" xfId="0" applyNumberFormat="1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179" fontId="6" fillId="0" borderId="7" xfId="0" applyNumberFormat="1" applyFont="1" applyFill="1" applyBorder="1" applyAlignment="1" applyProtection="1">
      <alignment horizontal="left" vertical="center" wrapText="1" indent="1"/>
    </xf>
    <xf numFmtId="0" fontId="6" fillId="0" borderId="10" xfId="0" applyFont="1" applyFill="1" applyBorder="1" applyAlignment="1">
      <alignment horizontal="center" vertical="center"/>
    </xf>
    <xf numFmtId="176" fontId="7" fillId="0" borderId="10" xfId="0" applyNumberFormat="1" applyFont="1" applyFill="1" applyBorder="1" applyAlignment="1">
      <alignment vertical="center"/>
    </xf>
    <xf numFmtId="177" fontId="7" fillId="0" borderId="11" xfId="0" applyNumberFormat="1" applyFont="1" applyFill="1" applyBorder="1" applyAlignment="1">
      <alignment vertical="center"/>
    </xf>
    <xf numFmtId="0" fontId="3" fillId="0" borderId="0" xfId="1" applyFont="1" applyFill="1" applyBorder="1"/>
    <xf numFmtId="176" fontId="3" fillId="0" borderId="0" xfId="1" applyNumberFormat="1" applyFont="1" applyFill="1"/>
    <xf numFmtId="0" fontId="4" fillId="0" borderId="0" xfId="1" applyFont="1" applyFill="1" applyAlignment="1">
      <alignment horizontal="center"/>
    </xf>
    <xf numFmtId="0" fontId="2" fillId="0" borderId="1" xfId="1" applyFont="1" applyFill="1" applyBorder="1" applyAlignment="1">
      <alignment horizontal="right" vertical="center"/>
    </xf>
    <xf numFmtId="3" fontId="6" fillId="0" borderId="12" xfId="0" applyNumberFormat="1" applyFont="1" applyFill="1" applyBorder="1" applyAlignment="1" applyProtection="1">
      <alignment horizontal="left" vertical="center"/>
    </xf>
    <xf numFmtId="179" fontId="6" fillId="0" borderId="4" xfId="0" applyNumberFormat="1" applyFont="1" applyFill="1" applyBorder="1" applyAlignment="1" applyProtection="1">
      <alignment horizontal="left" vertical="center" wrapText="1" indent="1"/>
    </xf>
    <xf numFmtId="176" fontId="6" fillId="0" borderId="5" xfId="0" applyNumberFormat="1" applyFont="1" applyFill="1" applyBorder="1" applyAlignment="1">
      <alignment vertical="center"/>
    </xf>
    <xf numFmtId="176" fontId="6" fillId="0" borderId="2" xfId="0" applyNumberFormat="1" applyFont="1" applyFill="1" applyBorder="1" applyAlignment="1">
      <alignment vertical="center"/>
    </xf>
  </cellXfs>
  <cellStyles count="3">
    <cellStyle name="百分比 2" xfId="2"/>
    <cellStyle name="常规" xfId="0" builtinId="0"/>
    <cellStyle name="常规 6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60"/>
  <sheetViews>
    <sheetView tabSelected="1" workbookViewId="0"/>
  </sheetViews>
  <sheetFormatPr defaultColWidth="54.6640625" defaultRowHeight="48" customHeight="1"/>
  <cols>
    <col min="1" max="1" width="38.21875" style="1" customWidth="1"/>
    <col min="2" max="4" width="16.6640625" style="3" customWidth="1"/>
    <col min="5" max="178" width="16.88671875" style="3" customWidth="1"/>
    <col min="179" max="16384" width="54.6640625" style="3"/>
  </cols>
  <sheetData>
    <row r="1" spans="1:5" s="1" customFormat="1" ht="20.25" customHeight="1">
      <c r="A1" s="4" t="s">
        <v>0</v>
      </c>
    </row>
    <row r="2" spans="1:5" s="1" customFormat="1" ht="12.75" customHeight="1"/>
    <row r="3" spans="1:5" s="1" customFormat="1" ht="36" customHeight="1">
      <c r="A3" s="21" t="s">
        <v>56</v>
      </c>
      <c r="B3" s="21"/>
      <c r="C3" s="21"/>
      <c r="D3" s="21"/>
    </row>
    <row r="4" spans="1:5" s="1" customFormat="1" ht="25.5" customHeight="1">
      <c r="A4" s="22" t="s">
        <v>1</v>
      </c>
      <c r="B4" s="22"/>
      <c r="C4" s="22"/>
      <c r="D4" s="22"/>
    </row>
    <row r="5" spans="1:5" s="2" customFormat="1" ht="48" customHeight="1">
      <c r="A5" s="5" t="s">
        <v>2</v>
      </c>
      <c r="B5" s="6" t="s">
        <v>57</v>
      </c>
      <c r="C5" s="7" t="s">
        <v>58</v>
      </c>
      <c r="D5" s="8" t="s">
        <v>3</v>
      </c>
    </row>
    <row r="6" spans="1:5" ht="21" customHeight="1">
      <c r="A6" s="23" t="s">
        <v>4</v>
      </c>
      <c r="B6" s="25">
        <f>SUM(B7:B15)</f>
        <v>63646</v>
      </c>
      <c r="C6" s="9">
        <f>SUM(C7:C15)</f>
        <v>60893</v>
      </c>
      <c r="D6" s="10">
        <f>(C6/B6)*100</f>
        <v>95.674512145303709</v>
      </c>
    </row>
    <row r="7" spans="1:5" ht="21" customHeight="1">
      <c r="A7" s="11" t="s">
        <v>5</v>
      </c>
      <c r="B7" s="12">
        <v>25413</v>
      </c>
      <c r="C7" s="13">
        <v>21383</v>
      </c>
      <c r="D7" s="10">
        <f t="shared" ref="D7:D13" si="0">(C7/B7)*100</f>
        <v>84.141974579939401</v>
      </c>
    </row>
    <row r="8" spans="1:5" ht="21" customHeight="1">
      <c r="A8" s="11" t="s">
        <v>6</v>
      </c>
      <c r="B8" s="12">
        <v>13199</v>
      </c>
      <c r="C8" s="13">
        <v>9988</v>
      </c>
      <c r="D8" s="10">
        <f t="shared" si="0"/>
        <v>75.672399424198801</v>
      </c>
    </row>
    <row r="9" spans="1:5" ht="21" customHeight="1">
      <c r="A9" s="11" t="s">
        <v>7</v>
      </c>
      <c r="B9" s="12">
        <v>592</v>
      </c>
      <c r="C9" s="13">
        <v>4060</v>
      </c>
      <c r="D9" s="10">
        <f t="shared" si="0"/>
        <v>685.81081081081084</v>
      </c>
    </row>
    <row r="10" spans="1:5" ht="21" customHeight="1">
      <c r="A10" s="11" t="s">
        <v>8</v>
      </c>
      <c r="B10" s="12">
        <v>6693</v>
      </c>
      <c r="C10" s="13">
        <v>8698</v>
      </c>
      <c r="D10" s="10">
        <f t="shared" si="0"/>
        <v>129.95667114896162</v>
      </c>
      <c r="E10" s="20"/>
    </row>
    <row r="11" spans="1:5" ht="21" customHeight="1">
      <c r="A11" s="11" t="s">
        <v>9</v>
      </c>
      <c r="B11" s="12"/>
      <c r="C11" s="13">
        <v>513</v>
      </c>
      <c r="D11" s="10"/>
    </row>
    <row r="12" spans="1:5" ht="21" customHeight="1">
      <c r="A12" s="11" t="s">
        <v>10</v>
      </c>
      <c r="B12" s="12">
        <v>6551</v>
      </c>
      <c r="C12" s="13">
        <v>8868</v>
      </c>
      <c r="D12" s="10">
        <f t="shared" si="0"/>
        <v>135.36864600824302</v>
      </c>
    </row>
    <row r="13" spans="1:5" ht="21" customHeight="1">
      <c r="A13" s="11" t="s">
        <v>11</v>
      </c>
      <c r="B13" s="12">
        <v>3658</v>
      </c>
      <c r="C13" s="13">
        <v>4811</v>
      </c>
      <c r="D13" s="10">
        <f t="shared" si="0"/>
        <v>131.51995626025149</v>
      </c>
    </row>
    <row r="14" spans="1:5" ht="21" customHeight="1">
      <c r="A14" s="11" t="s">
        <v>12</v>
      </c>
      <c r="B14" s="12">
        <v>65</v>
      </c>
      <c r="C14" s="13">
        <v>3</v>
      </c>
      <c r="D14" s="10"/>
    </row>
    <row r="15" spans="1:5" ht="21" customHeight="1">
      <c r="A15" s="11" t="s">
        <v>13</v>
      </c>
      <c r="B15" s="12">
        <v>7475</v>
      </c>
      <c r="C15" s="13">
        <v>2569</v>
      </c>
      <c r="D15" s="10">
        <f t="shared" ref="D15:D57" si="1">(C15/B15)*100</f>
        <v>34.367892976588628</v>
      </c>
    </row>
    <row r="16" spans="1:5" ht="21" customHeight="1">
      <c r="A16" s="14" t="s">
        <v>14</v>
      </c>
      <c r="B16" s="12">
        <f>SUM(B17:B43)</f>
        <v>20384</v>
      </c>
      <c r="C16" s="13">
        <f>SUM(C17:C43)</f>
        <v>10884</v>
      </c>
      <c r="D16" s="10">
        <f t="shared" si="1"/>
        <v>53.39481946624803</v>
      </c>
    </row>
    <row r="17" spans="1:4" ht="21" customHeight="1">
      <c r="A17" s="15" t="s">
        <v>15</v>
      </c>
      <c r="B17" s="12">
        <v>2248</v>
      </c>
      <c r="C17" s="13">
        <v>879</v>
      </c>
      <c r="D17" s="10">
        <f t="shared" si="1"/>
        <v>39.101423487544487</v>
      </c>
    </row>
    <row r="18" spans="1:4" ht="21" customHeight="1">
      <c r="A18" s="15" t="s">
        <v>16</v>
      </c>
      <c r="B18" s="12">
        <v>264</v>
      </c>
      <c r="C18" s="13">
        <v>221</v>
      </c>
      <c r="D18" s="10">
        <f t="shared" si="1"/>
        <v>83.712121212121218</v>
      </c>
    </row>
    <row r="19" spans="1:4" ht="21" customHeight="1">
      <c r="A19" s="15" t="s">
        <v>17</v>
      </c>
      <c r="B19" s="12">
        <v>1</v>
      </c>
      <c r="C19" s="13"/>
      <c r="D19" s="10"/>
    </row>
    <row r="20" spans="1:4" ht="21" customHeight="1">
      <c r="A20" s="15" t="s">
        <v>18</v>
      </c>
      <c r="B20" s="12">
        <v>1</v>
      </c>
      <c r="C20" s="13"/>
      <c r="D20" s="10"/>
    </row>
    <row r="21" spans="1:4" ht="21" customHeight="1">
      <c r="A21" s="15" t="s">
        <v>19</v>
      </c>
      <c r="B21" s="12">
        <v>119</v>
      </c>
      <c r="C21" s="13">
        <v>68</v>
      </c>
      <c r="D21" s="10">
        <f t="shared" si="1"/>
        <v>57.142857142857139</v>
      </c>
    </row>
    <row r="22" spans="1:4" ht="21" customHeight="1">
      <c r="A22" s="15" t="s">
        <v>20</v>
      </c>
      <c r="B22" s="12">
        <v>552</v>
      </c>
      <c r="C22" s="13">
        <v>465</v>
      </c>
      <c r="D22" s="10">
        <f t="shared" si="1"/>
        <v>84.239130434782609</v>
      </c>
    </row>
    <row r="23" spans="1:4" ht="21" customHeight="1">
      <c r="A23" s="15" t="s">
        <v>21</v>
      </c>
      <c r="B23" s="12">
        <v>188</v>
      </c>
      <c r="C23" s="13">
        <v>277</v>
      </c>
      <c r="D23" s="10">
        <f t="shared" si="1"/>
        <v>147.34042553191489</v>
      </c>
    </row>
    <row r="24" spans="1:4" ht="21" customHeight="1">
      <c r="A24" s="15" t="s">
        <v>22</v>
      </c>
      <c r="B24" s="12">
        <v>1076</v>
      </c>
      <c r="C24" s="13">
        <v>1959</v>
      </c>
      <c r="D24" s="10">
        <f t="shared" si="1"/>
        <v>182.06319702602229</v>
      </c>
    </row>
    <row r="25" spans="1:4" ht="21" customHeight="1">
      <c r="A25" s="15" t="s">
        <v>23</v>
      </c>
      <c r="B25" s="12">
        <v>867</v>
      </c>
      <c r="C25" s="13">
        <v>704</v>
      </c>
      <c r="D25" s="10">
        <f t="shared" si="1"/>
        <v>81.199538638985004</v>
      </c>
    </row>
    <row r="26" spans="1:4" ht="21" customHeight="1">
      <c r="A26" s="15" t="s">
        <v>24</v>
      </c>
      <c r="B26" s="12">
        <v>259</v>
      </c>
      <c r="C26" s="13">
        <v>515</v>
      </c>
      <c r="D26" s="10">
        <f t="shared" si="1"/>
        <v>198.84169884169884</v>
      </c>
    </row>
    <row r="27" spans="1:4" ht="21" customHeight="1">
      <c r="A27" s="15" t="s">
        <v>25</v>
      </c>
      <c r="B27" s="12"/>
      <c r="C27" s="13">
        <v>10</v>
      </c>
      <c r="D27" s="10"/>
    </row>
    <row r="28" spans="1:4" ht="21" customHeight="1">
      <c r="A28" s="15" t="s">
        <v>26</v>
      </c>
      <c r="B28" s="12">
        <v>354</v>
      </c>
      <c r="C28" s="13">
        <v>146</v>
      </c>
      <c r="D28" s="10">
        <f t="shared" si="1"/>
        <v>41.242937853107343</v>
      </c>
    </row>
    <row r="29" spans="1:4" ht="21" customHeight="1">
      <c r="A29" s="15" t="s">
        <v>27</v>
      </c>
      <c r="B29" s="12">
        <v>396</v>
      </c>
      <c r="C29" s="13">
        <v>355</v>
      </c>
      <c r="D29" s="10">
        <f t="shared" si="1"/>
        <v>89.646464646464651</v>
      </c>
    </row>
    <row r="30" spans="1:4" ht="21" customHeight="1">
      <c r="A30" s="15" t="s">
        <v>28</v>
      </c>
      <c r="B30" s="12">
        <v>2</v>
      </c>
      <c r="C30" s="13">
        <v>13</v>
      </c>
      <c r="D30" s="10">
        <f t="shared" si="1"/>
        <v>650</v>
      </c>
    </row>
    <row r="31" spans="1:4" ht="21" customHeight="1">
      <c r="A31" s="15" t="s">
        <v>29</v>
      </c>
      <c r="B31" s="12">
        <v>124</v>
      </c>
      <c r="C31" s="13">
        <v>170</v>
      </c>
      <c r="D31" s="10">
        <f t="shared" si="1"/>
        <v>137.09677419354838</v>
      </c>
    </row>
    <row r="32" spans="1:4" ht="21" customHeight="1">
      <c r="A32" s="15" t="s">
        <v>30</v>
      </c>
      <c r="B32" s="12">
        <v>8</v>
      </c>
      <c r="C32" s="13">
        <v>11</v>
      </c>
      <c r="D32" s="10">
        <f t="shared" si="1"/>
        <v>137.5</v>
      </c>
    </row>
    <row r="33" spans="1:4" ht="21" customHeight="1">
      <c r="A33" s="15" t="s">
        <v>31</v>
      </c>
      <c r="B33" s="12">
        <v>6937</v>
      </c>
      <c r="C33" s="12">
        <v>1</v>
      </c>
      <c r="D33" s="10">
        <f t="shared" si="1"/>
        <v>1.4415453366008361E-2</v>
      </c>
    </row>
    <row r="34" spans="1:4" ht="21" customHeight="1">
      <c r="A34" s="15" t="s">
        <v>32</v>
      </c>
      <c r="B34" s="12">
        <v>1</v>
      </c>
      <c r="C34" s="13"/>
      <c r="D34" s="10"/>
    </row>
    <row r="35" spans="1:4" ht="21" customHeight="1">
      <c r="A35" s="15" t="s">
        <v>33</v>
      </c>
      <c r="B35" s="12">
        <v>4</v>
      </c>
      <c r="C35" s="13"/>
      <c r="D35" s="10"/>
    </row>
    <row r="36" spans="1:4" ht="21" customHeight="1">
      <c r="A36" s="15" t="s">
        <v>34</v>
      </c>
      <c r="B36" s="12">
        <v>2854</v>
      </c>
      <c r="C36" s="13">
        <v>430</v>
      </c>
      <c r="D36" s="10">
        <f t="shared" si="1"/>
        <v>15.06657323055361</v>
      </c>
    </row>
    <row r="37" spans="1:4" ht="21" customHeight="1">
      <c r="A37" s="15" t="s">
        <v>35</v>
      </c>
      <c r="B37" s="12">
        <v>830</v>
      </c>
      <c r="C37" s="13">
        <v>725</v>
      </c>
      <c r="D37" s="10">
        <f t="shared" si="1"/>
        <v>87.349397590361448</v>
      </c>
    </row>
    <row r="38" spans="1:4" ht="21" customHeight="1">
      <c r="A38" s="15" t="s">
        <v>36</v>
      </c>
      <c r="B38" s="12">
        <v>5</v>
      </c>
      <c r="C38" s="13">
        <v>733</v>
      </c>
      <c r="D38" s="10">
        <f t="shared" si="1"/>
        <v>14660</v>
      </c>
    </row>
    <row r="39" spans="1:4" ht="21" customHeight="1">
      <c r="A39" s="15" t="s">
        <v>37</v>
      </c>
      <c r="B39" s="12">
        <v>259</v>
      </c>
      <c r="C39" s="13">
        <v>378</v>
      </c>
      <c r="D39" s="10">
        <f t="shared" si="1"/>
        <v>145.94594594594594</v>
      </c>
    </row>
    <row r="40" spans="1:4" ht="21" customHeight="1">
      <c r="A40" s="15" t="s">
        <v>38</v>
      </c>
      <c r="B40" s="12">
        <v>325</v>
      </c>
      <c r="C40" s="13">
        <v>238</v>
      </c>
      <c r="D40" s="10">
        <f t="shared" si="1"/>
        <v>73.230769230769226</v>
      </c>
    </row>
    <row r="41" spans="1:4" ht="21" customHeight="1">
      <c r="A41" s="15" t="s">
        <v>39</v>
      </c>
      <c r="B41" s="12">
        <v>1038</v>
      </c>
      <c r="C41" s="13">
        <v>1683</v>
      </c>
      <c r="D41" s="10">
        <f t="shared" si="1"/>
        <v>162.13872832369941</v>
      </c>
    </row>
    <row r="42" spans="1:4" ht="21" customHeight="1">
      <c r="A42" s="15" t="s">
        <v>40</v>
      </c>
      <c r="B42" s="12"/>
      <c r="C42" s="13"/>
      <c r="D42" s="10"/>
    </row>
    <row r="43" spans="1:4" ht="21" customHeight="1">
      <c r="A43" s="15" t="s">
        <v>41</v>
      </c>
      <c r="B43" s="12">
        <v>1672</v>
      </c>
      <c r="C43" s="13">
        <v>903</v>
      </c>
      <c r="D43" s="10">
        <f t="shared" si="1"/>
        <v>54.007177033492823</v>
      </c>
    </row>
    <row r="44" spans="1:4" ht="21" customHeight="1">
      <c r="A44" s="14" t="s">
        <v>42</v>
      </c>
      <c r="B44" s="12">
        <f>SUM(B45:B56)</f>
        <v>43489</v>
      </c>
      <c r="C44" s="13">
        <f>SUM(C45:C56)</f>
        <v>48549</v>
      </c>
      <c r="D44" s="10">
        <f t="shared" si="1"/>
        <v>111.6351261238474</v>
      </c>
    </row>
    <row r="45" spans="1:4" ht="21" customHeight="1">
      <c r="A45" s="15" t="s">
        <v>43</v>
      </c>
      <c r="B45" s="12"/>
      <c r="C45" s="13"/>
      <c r="D45" s="10"/>
    </row>
    <row r="46" spans="1:4" ht="21" customHeight="1">
      <c r="A46" s="15" t="s">
        <v>44</v>
      </c>
      <c r="B46" s="12">
        <v>22</v>
      </c>
      <c r="C46" s="13">
        <v>67</v>
      </c>
      <c r="D46" s="10">
        <f t="shared" si="1"/>
        <v>304.54545454545456</v>
      </c>
    </row>
    <row r="47" spans="1:4" ht="21" customHeight="1">
      <c r="A47" s="15" t="s">
        <v>45</v>
      </c>
      <c r="B47" s="12">
        <v>10</v>
      </c>
      <c r="C47" s="13"/>
      <c r="D47" s="10"/>
    </row>
    <row r="48" spans="1:4" ht="21" customHeight="1">
      <c r="A48" s="15" t="s">
        <v>46</v>
      </c>
      <c r="B48" s="12">
        <v>38</v>
      </c>
      <c r="C48" s="13">
        <v>20</v>
      </c>
      <c r="D48" s="10">
        <f t="shared" si="1"/>
        <v>52.631578947368418</v>
      </c>
    </row>
    <row r="49" spans="1:5" ht="21" customHeight="1">
      <c r="A49" s="15" t="s">
        <v>47</v>
      </c>
      <c r="B49" s="12">
        <v>42557</v>
      </c>
      <c r="C49" s="13">
        <v>47157</v>
      </c>
      <c r="D49" s="10">
        <f t="shared" si="1"/>
        <v>110.80903259158306</v>
      </c>
    </row>
    <row r="50" spans="1:5" ht="21" customHeight="1">
      <c r="A50" s="15" t="s">
        <v>48</v>
      </c>
      <c r="B50" s="12"/>
      <c r="C50" s="13"/>
      <c r="D50" s="10"/>
    </row>
    <row r="51" spans="1:5" ht="21" customHeight="1">
      <c r="A51" s="15" t="s">
        <v>49</v>
      </c>
      <c r="B51" s="12"/>
      <c r="C51" s="13">
        <v>12</v>
      </c>
      <c r="D51" s="10"/>
    </row>
    <row r="52" spans="1:5" ht="21" customHeight="1">
      <c r="A52" s="15" t="s">
        <v>50</v>
      </c>
      <c r="B52" s="12">
        <v>15</v>
      </c>
      <c r="C52" s="13"/>
      <c r="D52" s="10"/>
    </row>
    <row r="53" spans="1:5" ht="21" customHeight="1">
      <c r="A53" s="15" t="s">
        <v>51</v>
      </c>
      <c r="B53" s="12">
        <v>704</v>
      </c>
      <c r="C53" s="13"/>
      <c r="D53" s="10"/>
    </row>
    <row r="54" spans="1:5" ht="21" customHeight="1">
      <c r="A54" s="15" t="s">
        <v>52</v>
      </c>
      <c r="B54" s="12"/>
      <c r="C54" s="13"/>
      <c r="D54" s="10"/>
    </row>
    <row r="55" spans="1:5" ht="21" customHeight="1">
      <c r="A55" s="15" t="s">
        <v>53</v>
      </c>
      <c r="B55" s="12">
        <v>24</v>
      </c>
      <c r="C55" s="13"/>
      <c r="D55" s="10"/>
    </row>
    <row r="56" spans="1:5" ht="21" customHeight="1">
      <c r="A56" s="24" t="s">
        <v>54</v>
      </c>
      <c r="B56" s="26">
        <v>119</v>
      </c>
      <c r="C56" s="13">
        <v>1293</v>
      </c>
      <c r="D56" s="10">
        <f t="shared" si="1"/>
        <v>1086.5546218487395</v>
      </c>
    </row>
    <row r="57" spans="1:5" ht="24.75" customHeight="1">
      <c r="A57" s="16" t="s">
        <v>55</v>
      </c>
      <c r="B57" s="17">
        <f>B6+B16+B44</f>
        <v>127519</v>
      </c>
      <c r="C57" s="17">
        <f>C6+C16+C44</f>
        <v>120326</v>
      </c>
      <c r="D57" s="18">
        <f t="shared" si="1"/>
        <v>94.359271951630745</v>
      </c>
      <c r="E57" s="19"/>
    </row>
    <row r="58" spans="1:5" ht="27" customHeight="1"/>
    <row r="59" spans="1:5" ht="24.9" customHeight="1"/>
    <row r="60" spans="1:5" ht="33" customHeight="1"/>
  </sheetData>
  <mergeCells count="2">
    <mergeCell ref="A3:D3"/>
    <mergeCell ref="A4:D4"/>
  </mergeCells>
  <phoneticPr fontId="9" type="noConversion"/>
  <pageMargins left="0.43263888888888902" right="0.43263888888888902" top="0.43263888888888902" bottom="0.39305555555555599" header="0.27500000000000002" footer="0.27500000000000002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2023年兰州新区一般公共预算基本支出决算表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2021-06-16T01:26:00Z</dcterms:created>
  <dcterms:modified xsi:type="dcterms:W3CDTF">2024-07-24T06:58:43Z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C68030237D634B4ABABE7E41495912E0</vt:lpwstr>
  </property>
  <property fmtid="{D5CDD505-2E9C-101B-9397-08002B2CF9AE}" pid="3" name="KSOProductBuildVer">
    <vt:lpwstr>2052-10.8.0.6018</vt:lpwstr>
  </property>
</Properties>
</file>