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 activeTab="2"/>
  </bookViews>
  <sheets>
    <sheet name="农村低保" sheetId="1" r:id="rId1"/>
    <sheet name="农村特困" sheetId="2" r:id="rId2"/>
    <sheet name="重度" sheetId="3" r:id="rId3"/>
    <sheet name="困残" sheetId="4" r:id="rId4"/>
  </sheets>
  <definedNames>
    <definedName name="_xlnm._FilterDatabase" localSheetId="0" hidden="1">农村低保!$A$2:$P$14</definedName>
    <definedName name="_xlnm.Print_Titles" localSheetId="0">农村低保!$2:$2</definedName>
    <definedName name="_xlnm.Print_Area" localSheetId="0">农村低保!$A$1:$I$14</definedName>
    <definedName name="_xlnm._FilterDatabase" localSheetId="1" hidden="1">农村特困!$2:$7</definedName>
    <definedName name="_xlnm.Print_Titles" localSheetId="1">农村特困!$2:$2</definedName>
    <definedName name="_xlnm.Print_Area" localSheetId="1">农村特困!$A$1:$L$6</definedName>
    <definedName name="_xlnm._FilterDatabase" localSheetId="2" hidden="1">重度!$A$2:$M$2</definedName>
    <definedName name="_xlnm._FilterDatabase" localSheetId="3" hidden="1">困残!$A$2:$P$7</definedName>
  </definedNames>
  <calcPr calcId="144525"/>
</workbook>
</file>

<file path=xl/sharedStrings.xml><?xml version="1.0" encoding="utf-8"?>
<sst xmlns="http://schemas.openxmlformats.org/spreadsheetml/2006/main" count="380" uniqueCount="111">
  <si>
    <t>西岔镇漫湾村2024年12月农村低保金发放表</t>
  </si>
  <si>
    <t>序号</t>
  </si>
  <si>
    <t>户主姓名</t>
  </si>
  <si>
    <t>住址</t>
  </si>
  <si>
    <t>低保类别</t>
  </si>
  <si>
    <t>享受人数</t>
  </si>
  <si>
    <t>保障标准</t>
  </si>
  <si>
    <t>12月保障
救助金额</t>
  </si>
  <si>
    <t>持卡人姓名</t>
  </si>
  <si>
    <t>备注</t>
  </si>
  <si>
    <t>王立霞</t>
  </si>
  <si>
    <t>漫湾村</t>
  </si>
  <si>
    <t>二类</t>
  </si>
  <si>
    <t>贾衍珍</t>
  </si>
  <si>
    <t>曾教其</t>
  </si>
  <si>
    <t>三类</t>
  </si>
  <si>
    <t>陈庆衍</t>
  </si>
  <si>
    <t>范菊香</t>
  </si>
  <si>
    <t>范兰英</t>
  </si>
  <si>
    <t>赵贵杰</t>
  </si>
  <si>
    <t>魏永河</t>
  </si>
  <si>
    <t>杨小兰</t>
  </si>
  <si>
    <t>一类</t>
  </si>
  <si>
    <t>魏坤晨</t>
  </si>
  <si>
    <t>魏万亨</t>
  </si>
  <si>
    <t>梁桂兰</t>
  </si>
  <si>
    <t>龚成永</t>
  </si>
  <si>
    <t>李玉珍</t>
  </si>
  <si>
    <t>肖兰香</t>
  </si>
  <si>
    <t>西岔镇2024年12月份农村特困供养金发放表</t>
  </si>
  <si>
    <t>所在镇
（中心社区）</t>
  </si>
  <si>
    <t>村（社区）</t>
  </si>
  <si>
    <t>供养人姓名</t>
  </si>
  <si>
    <t>性别</t>
  </si>
  <si>
    <t>民族</t>
  </si>
  <si>
    <t>自理能力情况</t>
  </si>
  <si>
    <t>月发放标准/元</t>
  </si>
  <si>
    <t>合计保障金额/元</t>
  </si>
  <si>
    <t>帐户姓名</t>
  </si>
  <si>
    <t>西岔镇</t>
  </si>
  <si>
    <t>王克钢</t>
  </si>
  <si>
    <t>男</t>
  </si>
  <si>
    <t>汉族</t>
  </si>
  <si>
    <t>全自理</t>
  </si>
  <si>
    <t>付君海</t>
  </si>
  <si>
    <t>徐国堂</t>
  </si>
  <si>
    <t>杨生川</t>
  </si>
  <si>
    <t>2023.7月新增</t>
  </si>
  <si>
    <t>西岔镇2024年12月份重度残疾人护理补贴发放表</t>
  </si>
  <si>
    <t>姓名</t>
  </si>
  <si>
    <t>残疾 
类别</t>
  </si>
  <si>
    <t>残疾 
等级</t>
  </si>
  <si>
    <t>家庭
住址</t>
  </si>
  <si>
    <t>享受低保类别</t>
  </si>
  <si>
    <t>是否享受困难残疾人生活补贴</t>
  </si>
  <si>
    <t>户名</t>
  </si>
  <si>
    <t>12月发放金额</t>
  </si>
  <si>
    <t>魏晋环</t>
  </si>
  <si>
    <t>女</t>
  </si>
  <si>
    <t>肢体</t>
  </si>
  <si>
    <t>一级</t>
  </si>
  <si>
    <t>否</t>
  </si>
  <si>
    <t>杨言楷</t>
  </si>
  <si>
    <t>李玉英</t>
  </si>
  <si>
    <t>精神</t>
  </si>
  <si>
    <t>二级</t>
  </si>
  <si>
    <t>柏秀英</t>
  </si>
  <si>
    <t>赵贵红</t>
  </si>
  <si>
    <t>肖克厚</t>
  </si>
  <si>
    <t>农村低保二类</t>
  </si>
  <si>
    <t>是</t>
  </si>
  <si>
    <t>白海霞</t>
  </si>
  <si>
    <t>李伟英</t>
  </si>
  <si>
    <t>王成秀</t>
  </si>
  <si>
    <t>肖朝翠</t>
  </si>
  <si>
    <t>赵贵臣</t>
  </si>
  <si>
    <t>曾教堂</t>
  </si>
  <si>
    <t>听力</t>
  </si>
  <si>
    <t>魏宏先</t>
  </si>
  <si>
    <t>杨道湖</t>
  </si>
  <si>
    <t>懂满军</t>
  </si>
  <si>
    <t>徐国范</t>
  </si>
  <si>
    <t>马立梅</t>
  </si>
  <si>
    <t>视力</t>
  </si>
  <si>
    <t>张廷香</t>
  </si>
  <si>
    <t>魏兴君</t>
  </si>
  <si>
    <t>肖克永</t>
  </si>
  <si>
    <t>肖梓涵</t>
  </si>
  <si>
    <t>肖朝辉</t>
  </si>
  <si>
    <t>白英</t>
  </si>
  <si>
    <t>魏万香</t>
  </si>
  <si>
    <t>曾莲</t>
  </si>
  <si>
    <t>魏万均</t>
  </si>
  <si>
    <t>多重</t>
  </si>
  <si>
    <t>农村低保
一类</t>
  </si>
  <si>
    <t>魏至兰</t>
  </si>
  <si>
    <t>听力一级;精神二级;</t>
  </si>
  <si>
    <t>徐常英</t>
  </si>
  <si>
    <t>补发11月110</t>
  </si>
  <si>
    <t>赵银朝</t>
  </si>
  <si>
    <t>新办证补发10，11月120</t>
  </si>
  <si>
    <t>西岔镇2024年12月份困难残疾人生活补贴发放表</t>
  </si>
  <si>
    <t>残疾
类别</t>
  </si>
  <si>
    <t>残疾
等级</t>
  </si>
  <si>
    <t>享受低
保类别</t>
  </si>
  <si>
    <t>是否享受重度残疾人护理补贴</t>
  </si>
  <si>
    <t>12月发
放金额</t>
  </si>
  <si>
    <t>言语</t>
  </si>
  <si>
    <t>三级</t>
  </si>
  <si>
    <t>农村低保三类</t>
  </si>
  <si>
    <t>农村低保一类</t>
  </si>
</sst>
</file>

<file path=xl/styles.xml><?xml version="1.0" encoding="utf-8"?>
<styleSheet xmlns="http://schemas.openxmlformats.org/spreadsheetml/2006/main">
  <numFmts count="6">
    <numFmt numFmtId="176" formatCode="0_ "/>
    <numFmt numFmtId="177" formatCode="0.00_);[Red]\(0.0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8">
    <font>
      <sz val="11"/>
      <color theme="1"/>
      <name val="宋体"/>
      <charset val="134"/>
      <scheme val="minor"/>
    </font>
    <font>
      <sz val="24"/>
      <name val="宋体"/>
      <charset val="134"/>
    </font>
    <font>
      <sz val="12"/>
      <name val="宋体"/>
      <charset val="134"/>
    </font>
    <font>
      <sz val="20"/>
      <color theme="1"/>
      <name val="方正小标宋简体"/>
      <charset val="134"/>
    </font>
    <font>
      <b/>
      <sz val="10"/>
      <color indexed="8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24"/>
      <name val="方正小标宋简体"/>
      <charset val="134"/>
    </font>
    <font>
      <sz val="10"/>
      <name val="宋体"/>
      <charset val="134"/>
    </font>
    <font>
      <sz val="9"/>
      <name val="宋体"/>
      <charset val="134"/>
    </font>
    <font>
      <sz val="22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9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rgb="FF000000"/>
      <name val="宋体"/>
      <charset val="134"/>
    </font>
    <font>
      <sz val="11"/>
      <color rgb="FF000000"/>
      <name val="黑体"/>
      <charset val="134"/>
    </font>
    <font>
      <sz val="9"/>
      <color rgb="FF000000"/>
      <name val="宋体"/>
      <charset val="134"/>
    </font>
    <font>
      <sz val="12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sz val="10"/>
      <color rgb="FF000000"/>
      <name val="黑体"/>
      <charset val="134"/>
    </font>
    <font>
      <sz val="10"/>
      <color rgb="FF000000"/>
      <name val="宋体"/>
      <charset val="134"/>
    </font>
    <font>
      <sz val="12"/>
      <color rgb="FF000000"/>
      <name val="黑体"/>
      <charset val="134"/>
    </font>
    <font>
      <b/>
      <sz val="22"/>
      <name val="宋体"/>
      <charset val="134"/>
      <scheme val="major"/>
    </font>
    <font>
      <b/>
      <sz val="9"/>
      <name val="宋体"/>
      <charset val="134"/>
    </font>
    <font>
      <sz val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0" fontId="29" fillId="28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8" fillId="0" borderId="0">
      <alignment vertical="center"/>
    </xf>
    <xf numFmtId="0" fontId="29" fillId="15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2" fillId="26" borderId="12" applyNumberFormat="0" applyAlignment="0" applyProtection="0">
      <alignment vertical="center"/>
    </xf>
    <xf numFmtId="0" fontId="40" fillId="0" borderId="8" applyNumberFormat="0" applyFill="0" applyAlignment="0" applyProtection="0">
      <alignment vertical="center"/>
    </xf>
    <xf numFmtId="0" fontId="37" fillId="16" borderId="9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22" borderId="13" applyNumberFormat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9" fillId="22" borderId="9" applyNumberFormat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0" fillId="23" borderId="10" applyNumberFormat="0" applyFont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2" fillId="0" borderId="6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/>
    </xf>
    <xf numFmtId="0" fontId="13" fillId="0" borderId="2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/>
    </xf>
    <xf numFmtId="0" fontId="17" fillId="0" borderId="0" xfId="0" applyFont="1" applyFill="1" applyAlignment="1">
      <alignment horizontal="center" vertical="center"/>
    </xf>
    <xf numFmtId="0" fontId="18" fillId="0" borderId="0" xfId="0" applyFont="1" applyFill="1" applyAlignment="1">
      <alignment horizontal="center" vertical="center" wrapText="1"/>
    </xf>
    <xf numFmtId="0" fontId="19" fillId="0" borderId="0" xfId="0" applyFont="1" applyFill="1" applyAlignment="1">
      <alignment horizontal="center" vertical="center"/>
    </xf>
    <xf numFmtId="0" fontId="17" fillId="0" borderId="0" xfId="0" applyFont="1" applyFill="1" applyAlignment="1">
      <alignment vertical="center"/>
    </xf>
    <xf numFmtId="0" fontId="17" fillId="0" borderId="0" xfId="0" applyFont="1" applyFill="1" applyAlignment="1">
      <alignment vertical="center" wrapText="1"/>
    </xf>
    <xf numFmtId="0" fontId="20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21" fillId="0" borderId="0" xfId="0" applyFont="1" applyFill="1" applyAlignment="1">
      <alignment horizontal="center" vertical="center"/>
    </xf>
    <xf numFmtId="0" fontId="21" fillId="0" borderId="0" xfId="0" applyFont="1" applyFill="1" applyAlignment="1">
      <alignment horizontal="center" vertical="center" wrapText="1"/>
    </xf>
    <xf numFmtId="0" fontId="22" fillId="0" borderId="3" xfId="0" applyFont="1" applyFill="1" applyBorder="1" applyAlignment="1" applyProtection="1">
      <alignment horizontal="center" vertical="center" wrapText="1"/>
    </xf>
    <xf numFmtId="0" fontId="22" fillId="0" borderId="4" xfId="0" applyFont="1" applyFill="1" applyBorder="1" applyAlignment="1">
      <alignment horizontal="center" vertical="center" wrapText="1"/>
    </xf>
    <xf numFmtId="0" fontId="22" fillId="0" borderId="4" xfId="0" applyFont="1" applyFill="1" applyBorder="1" applyAlignment="1" applyProtection="1">
      <alignment horizontal="center" vertical="center" wrapText="1"/>
    </xf>
    <xf numFmtId="0" fontId="23" fillId="0" borderId="3" xfId="0" applyFont="1" applyFill="1" applyBorder="1" applyAlignment="1" applyProtection="1">
      <alignment horizontal="center" vertical="center" wrapText="1"/>
    </xf>
    <xf numFmtId="0" fontId="23" fillId="0" borderId="1" xfId="0" applyFont="1" applyFill="1" applyBorder="1" applyAlignment="1" applyProtection="1">
      <alignment horizontal="center" vertical="center" wrapText="1"/>
    </xf>
    <xf numFmtId="0" fontId="23" fillId="0" borderId="5" xfId="0" applyFont="1" applyFill="1" applyBorder="1" applyAlignment="1" applyProtection="1">
      <alignment horizontal="center" vertical="center" wrapText="1"/>
    </xf>
    <xf numFmtId="0" fontId="23" fillId="0" borderId="4" xfId="0" applyFont="1" applyFill="1" applyBorder="1" applyAlignment="1" applyProtection="1">
      <alignment horizontal="center" vertical="center" wrapText="1"/>
    </xf>
    <xf numFmtId="0" fontId="17" fillId="0" borderId="0" xfId="0" applyFont="1" applyFill="1" applyAlignment="1">
      <alignment horizontal="center" vertical="center" wrapText="1"/>
    </xf>
    <xf numFmtId="0" fontId="23" fillId="0" borderId="3" xfId="0" applyFont="1" applyFill="1" applyBorder="1" applyAlignment="1" applyProtection="1">
      <alignment horizontal="center" vertical="center"/>
    </xf>
    <xf numFmtId="0" fontId="23" fillId="0" borderId="1" xfId="0" applyFont="1" applyFill="1" applyBorder="1" applyAlignment="1">
      <alignment horizontal="center" vertical="center"/>
    </xf>
    <xf numFmtId="0" fontId="23" fillId="0" borderId="1" xfId="0" applyFont="1" applyFill="1" applyBorder="1" applyAlignment="1" applyProtection="1">
      <alignment horizontal="center" vertical="center"/>
    </xf>
    <xf numFmtId="0" fontId="19" fillId="0" borderId="3" xfId="0" applyFont="1" applyFill="1" applyBorder="1" applyAlignment="1" applyProtection="1">
      <alignment horizontal="center" vertical="center" wrapText="1"/>
    </xf>
    <xf numFmtId="0" fontId="19" fillId="0" borderId="4" xfId="0" applyFont="1" applyFill="1" applyBorder="1" applyAlignment="1" applyProtection="1">
      <alignment horizontal="center" vertical="center" wrapText="1"/>
    </xf>
    <xf numFmtId="0" fontId="19" fillId="0" borderId="1" xfId="0" applyFont="1" applyFill="1" applyBorder="1" applyAlignment="1" applyProtection="1">
      <alignment horizontal="center" vertical="center" wrapText="1"/>
    </xf>
    <xf numFmtId="0" fontId="24" fillId="0" borderId="0" xfId="0" applyFont="1" applyFill="1" applyAlignment="1">
      <alignment vertical="center"/>
    </xf>
    <xf numFmtId="176" fontId="2" fillId="0" borderId="0" xfId="0" applyNumberFormat="1" applyFont="1" applyFill="1" applyBorder="1" applyAlignment="1">
      <alignment horizontal="center" vertical="center"/>
    </xf>
    <xf numFmtId="176" fontId="11" fillId="0" borderId="0" xfId="0" applyNumberFormat="1" applyFont="1" applyFill="1" applyBorder="1" applyAlignment="1">
      <alignment vertical="center"/>
    </xf>
    <xf numFmtId="0" fontId="25" fillId="0" borderId="0" xfId="0" applyFont="1" applyFill="1" applyAlignment="1">
      <alignment horizontal="center" vertical="center"/>
    </xf>
    <xf numFmtId="0" fontId="26" fillId="0" borderId="5" xfId="0" applyFont="1" applyFill="1" applyBorder="1" applyAlignment="1">
      <alignment horizontal="center" vertical="center"/>
    </xf>
    <xf numFmtId="0" fontId="26" fillId="0" borderId="5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 applyProtection="1">
      <alignment horizontal="center" vertical="center"/>
    </xf>
    <xf numFmtId="176" fontId="26" fillId="0" borderId="5" xfId="0" applyNumberFormat="1" applyFont="1" applyFill="1" applyBorder="1" applyAlignment="1">
      <alignment horizontal="center" vertical="center" wrapText="1"/>
    </xf>
    <xf numFmtId="176" fontId="15" fillId="0" borderId="1" xfId="0" applyNumberFormat="1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常规 5" xfId="12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workbookViewId="0">
      <selection activeCell="F18" sqref="F18"/>
    </sheetView>
  </sheetViews>
  <sheetFormatPr defaultColWidth="9" defaultRowHeight="24.45" customHeight="1"/>
  <cols>
    <col min="1" max="1" width="5.86666666666667" style="2" customWidth="1"/>
    <col min="2" max="2" width="8.79166666666667" style="16" customWidth="1"/>
    <col min="3" max="3" width="9.09166666666667" style="2" customWidth="1"/>
    <col min="4" max="4" width="7.66666666666667" style="2" customWidth="1"/>
    <col min="5" max="5" width="7.10833333333333" style="58" customWidth="1"/>
    <col min="6" max="6" width="7.66666666666667" style="2" customWidth="1"/>
    <col min="7" max="7" width="7.075" style="59" customWidth="1"/>
    <col min="8" max="8" width="9.60833333333333" style="2" customWidth="1"/>
    <col min="9" max="9" width="19.5416666666667" style="15" customWidth="1"/>
    <col min="10" max="16375" width="9" style="2"/>
  </cols>
  <sheetData>
    <row r="1" s="2" customFormat="1" ht="51" customHeight="1" spans="1:9">
      <c r="A1" s="60" t="s">
        <v>0</v>
      </c>
      <c r="B1" s="60"/>
      <c r="C1" s="60"/>
      <c r="D1" s="60"/>
      <c r="E1" s="60"/>
      <c r="F1" s="60"/>
      <c r="G1" s="60"/>
      <c r="H1" s="60"/>
      <c r="I1" s="60"/>
    </row>
    <row r="2" s="14" customFormat="1" ht="55" customHeight="1" spans="1:9">
      <c r="A2" s="61" t="s">
        <v>1</v>
      </c>
      <c r="B2" s="62" t="s">
        <v>2</v>
      </c>
      <c r="C2" s="62" t="s">
        <v>3</v>
      </c>
      <c r="D2" s="62" t="s">
        <v>4</v>
      </c>
      <c r="E2" s="65" t="s">
        <v>5</v>
      </c>
      <c r="F2" s="62" t="s">
        <v>6</v>
      </c>
      <c r="G2" s="65" t="s">
        <v>7</v>
      </c>
      <c r="H2" s="62" t="s">
        <v>8</v>
      </c>
      <c r="I2" s="69" t="s">
        <v>9</v>
      </c>
    </row>
    <row r="3" s="14" customFormat="1" ht="19.05" customHeight="1" spans="1:9">
      <c r="A3" s="63">
        <v>1</v>
      </c>
      <c r="B3" s="63" t="s">
        <v>10</v>
      </c>
      <c r="C3" s="63" t="s">
        <v>11</v>
      </c>
      <c r="D3" s="63" t="s">
        <v>12</v>
      </c>
      <c r="E3" s="66">
        <v>1</v>
      </c>
      <c r="F3" s="67">
        <v>630</v>
      </c>
      <c r="G3" s="68">
        <f t="shared" ref="G3:G14" si="0">E3*F3</f>
        <v>630</v>
      </c>
      <c r="H3" s="63" t="s">
        <v>10</v>
      </c>
      <c r="I3" s="70"/>
    </row>
    <row r="4" s="14" customFormat="1" ht="19.05" customHeight="1" spans="1:9">
      <c r="A4" s="63">
        <v>2</v>
      </c>
      <c r="B4" s="63" t="s">
        <v>13</v>
      </c>
      <c r="C4" s="63" t="s">
        <v>11</v>
      </c>
      <c r="D4" s="63" t="s">
        <v>12</v>
      </c>
      <c r="E4" s="66">
        <v>1</v>
      </c>
      <c r="F4" s="67">
        <v>630</v>
      </c>
      <c r="G4" s="68">
        <f t="shared" si="0"/>
        <v>630</v>
      </c>
      <c r="H4" s="63" t="s">
        <v>13</v>
      </c>
      <c r="I4" s="70"/>
    </row>
    <row r="5" s="14" customFormat="1" ht="19.05" customHeight="1" spans="1:9">
      <c r="A5" s="63">
        <v>3</v>
      </c>
      <c r="B5" s="63" t="s">
        <v>14</v>
      </c>
      <c r="C5" s="63" t="s">
        <v>11</v>
      </c>
      <c r="D5" s="63" t="s">
        <v>15</v>
      </c>
      <c r="E5" s="66">
        <v>2</v>
      </c>
      <c r="F5" s="67">
        <v>100</v>
      </c>
      <c r="G5" s="68">
        <f t="shared" si="0"/>
        <v>200</v>
      </c>
      <c r="H5" s="63" t="s">
        <v>14</v>
      </c>
      <c r="I5" s="63"/>
    </row>
    <row r="6" s="14" customFormat="1" ht="19.05" customHeight="1" spans="1:9">
      <c r="A6" s="63">
        <v>4</v>
      </c>
      <c r="B6" s="63" t="s">
        <v>16</v>
      </c>
      <c r="C6" s="63" t="s">
        <v>11</v>
      </c>
      <c r="D6" s="63" t="s">
        <v>15</v>
      </c>
      <c r="E6" s="66">
        <v>2</v>
      </c>
      <c r="F6" s="67">
        <v>100</v>
      </c>
      <c r="G6" s="68">
        <f t="shared" si="0"/>
        <v>200</v>
      </c>
      <c r="H6" s="63" t="s">
        <v>16</v>
      </c>
      <c r="I6" s="63"/>
    </row>
    <row r="7" s="14" customFormat="1" ht="19.05" customHeight="1" spans="1:9">
      <c r="A7" s="63">
        <v>5</v>
      </c>
      <c r="B7" s="63" t="s">
        <v>17</v>
      </c>
      <c r="C7" s="63" t="s">
        <v>11</v>
      </c>
      <c r="D7" s="63" t="s">
        <v>12</v>
      </c>
      <c r="E7" s="66">
        <v>1</v>
      </c>
      <c r="F7" s="67">
        <v>630</v>
      </c>
      <c r="G7" s="68">
        <f t="shared" si="0"/>
        <v>630</v>
      </c>
      <c r="H7" s="63" t="s">
        <v>17</v>
      </c>
      <c r="I7" s="70"/>
    </row>
    <row r="8" s="14" customFormat="1" ht="19.05" customHeight="1" spans="1:9">
      <c r="A8" s="63">
        <v>6</v>
      </c>
      <c r="B8" s="63" t="s">
        <v>18</v>
      </c>
      <c r="C8" s="63" t="s">
        <v>11</v>
      </c>
      <c r="D8" s="63" t="s">
        <v>12</v>
      </c>
      <c r="E8" s="66">
        <v>3</v>
      </c>
      <c r="F8" s="67">
        <v>630</v>
      </c>
      <c r="G8" s="68">
        <f t="shared" si="0"/>
        <v>1890</v>
      </c>
      <c r="H8" s="63" t="s">
        <v>18</v>
      </c>
      <c r="I8" s="70"/>
    </row>
    <row r="9" s="14" customFormat="1" ht="19.05" customHeight="1" spans="1:9">
      <c r="A9" s="63">
        <v>7</v>
      </c>
      <c r="B9" s="63" t="s">
        <v>19</v>
      </c>
      <c r="C9" s="63" t="s">
        <v>11</v>
      </c>
      <c r="D9" s="63" t="s">
        <v>12</v>
      </c>
      <c r="E9" s="66">
        <v>4</v>
      </c>
      <c r="F9" s="67">
        <v>630</v>
      </c>
      <c r="G9" s="68">
        <f t="shared" si="0"/>
        <v>2520</v>
      </c>
      <c r="H9" s="63" t="s">
        <v>19</v>
      </c>
      <c r="I9" s="70"/>
    </row>
    <row r="10" s="14" customFormat="1" ht="19.05" customHeight="1" spans="1:9">
      <c r="A10" s="63">
        <v>8</v>
      </c>
      <c r="B10" s="63" t="s">
        <v>20</v>
      </c>
      <c r="C10" s="63" t="s">
        <v>11</v>
      </c>
      <c r="D10" s="63" t="s">
        <v>15</v>
      </c>
      <c r="E10" s="66">
        <v>2</v>
      </c>
      <c r="F10" s="67">
        <v>100</v>
      </c>
      <c r="G10" s="68">
        <f t="shared" si="0"/>
        <v>200</v>
      </c>
      <c r="H10" s="63" t="s">
        <v>20</v>
      </c>
      <c r="I10" s="63"/>
    </row>
    <row r="11" s="14" customFormat="1" ht="19.05" customHeight="1" spans="1:9">
      <c r="A11" s="63">
        <v>9</v>
      </c>
      <c r="B11" s="63" t="s">
        <v>21</v>
      </c>
      <c r="C11" s="63" t="s">
        <v>11</v>
      </c>
      <c r="D11" s="63" t="s">
        <v>22</v>
      </c>
      <c r="E11" s="66">
        <v>3</v>
      </c>
      <c r="F11" s="67">
        <v>700</v>
      </c>
      <c r="G11" s="68">
        <f t="shared" si="0"/>
        <v>2100</v>
      </c>
      <c r="H11" s="63" t="s">
        <v>23</v>
      </c>
      <c r="I11" s="63"/>
    </row>
    <row r="12" s="14" customFormat="1" ht="19.05" customHeight="1" spans="1:9">
      <c r="A12" s="63">
        <v>10</v>
      </c>
      <c r="B12" s="63" t="s">
        <v>24</v>
      </c>
      <c r="C12" s="63" t="s">
        <v>11</v>
      </c>
      <c r="D12" s="63" t="s">
        <v>12</v>
      </c>
      <c r="E12" s="66">
        <v>1</v>
      </c>
      <c r="F12" s="67">
        <v>630</v>
      </c>
      <c r="G12" s="68">
        <f t="shared" si="0"/>
        <v>630</v>
      </c>
      <c r="H12" s="9" t="s">
        <v>25</v>
      </c>
      <c r="I12" s="70"/>
    </row>
    <row r="13" s="14" customFormat="1" ht="22" customHeight="1" spans="1:9">
      <c r="A13" s="63">
        <v>11</v>
      </c>
      <c r="B13" s="63" t="s">
        <v>26</v>
      </c>
      <c r="C13" s="63" t="s">
        <v>11</v>
      </c>
      <c r="D13" s="63" t="s">
        <v>22</v>
      </c>
      <c r="E13" s="66">
        <v>1</v>
      </c>
      <c r="F13" s="67">
        <v>700</v>
      </c>
      <c r="G13" s="68">
        <f t="shared" si="0"/>
        <v>700</v>
      </c>
      <c r="H13" s="63" t="s">
        <v>27</v>
      </c>
      <c r="I13" s="63"/>
    </row>
    <row r="14" s="2" customFormat="1" ht="22" customHeight="1" spans="1:9">
      <c r="A14" s="63">
        <v>12</v>
      </c>
      <c r="B14" s="64" t="s">
        <v>28</v>
      </c>
      <c r="C14" s="64" t="s">
        <v>11</v>
      </c>
      <c r="D14" s="64" t="s">
        <v>22</v>
      </c>
      <c r="E14" s="64">
        <v>1</v>
      </c>
      <c r="F14" s="64">
        <v>700</v>
      </c>
      <c r="G14" s="68">
        <f t="shared" si="0"/>
        <v>700</v>
      </c>
      <c r="H14" s="64" t="s">
        <v>28</v>
      </c>
      <c r="I14" s="32"/>
    </row>
  </sheetData>
  <mergeCells count="1">
    <mergeCell ref="A1:I1"/>
  </mergeCells>
  <printOptions horizontalCentered="1"/>
  <pageMargins left="0.0784722222222222" right="0.0784722222222222" top="0.196527777777778" bottom="0.275" header="0.196527777777778" footer="0.0388888888888889"/>
  <pageSetup paperSize="9" fitToHeight="0" orientation="landscape" horizontalDpi="600"/>
  <headerFooter>
    <oddFooter>&amp;C第 &amp;P 页</oddFooter>
  </headerFooter>
  <colBreaks count="1" manualBreakCount="1">
    <brk id="9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Y62"/>
  <sheetViews>
    <sheetView workbookViewId="0">
      <selection activeCell="J3" sqref="J3:J6"/>
    </sheetView>
  </sheetViews>
  <sheetFormatPr defaultColWidth="12.1" defaultRowHeight="39" customHeight="1"/>
  <cols>
    <col min="1" max="1" width="3.13333333333333" style="37" customWidth="1"/>
    <col min="2" max="2" width="7.33333333333333" style="37" customWidth="1"/>
    <col min="3" max="3" width="7.5" style="37" customWidth="1"/>
    <col min="4" max="4" width="8.75" style="38" customWidth="1"/>
    <col min="5" max="5" width="3.85" style="37" customWidth="1"/>
    <col min="6" max="6" width="4.88333333333333" style="37" customWidth="1"/>
    <col min="7" max="7" width="5.225" style="37" customWidth="1"/>
    <col min="8" max="8" width="7.25" style="38" customWidth="1"/>
    <col min="9" max="9" width="6.41666666666667" style="37" customWidth="1"/>
    <col min="10" max="10" width="7.15" style="37" customWidth="1"/>
    <col min="11" max="11" width="8.64166666666667" style="37" customWidth="1"/>
    <col min="12" max="12" width="15" style="37" customWidth="1"/>
    <col min="13" max="13" width="17.375" style="37" customWidth="1"/>
    <col min="14" max="14" width="16.25" style="37" customWidth="1"/>
    <col min="15" max="25" width="12.1" style="37"/>
    <col min="26" max="16378" width="12.1" style="39"/>
    <col min="16379" max="16380" width="12.1" style="40"/>
  </cols>
  <sheetData>
    <row r="1" s="34" customFormat="1" ht="43" customHeight="1" spans="1:12">
      <c r="A1" s="41" t="s">
        <v>29</v>
      </c>
      <c r="B1" s="41"/>
      <c r="C1" s="41"/>
      <c r="D1" s="42"/>
      <c r="E1" s="41"/>
      <c r="F1" s="41"/>
      <c r="G1" s="41"/>
      <c r="H1" s="42"/>
      <c r="I1" s="42"/>
      <c r="J1" s="42"/>
      <c r="K1" s="41"/>
      <c r="L1" s="42"/>
    </row>
    <row r="2" s="35" customFormat="1" ht="49" customHeight="1" spans="1:25">
      <c r="A2" s="43" t="s">
        <v>1</v>
      </c>
      <c r="B2" s="44" t="s">
        <v>30</v>
      </c>
      <c r="C2" s="45" t="s">
        <v>31</v>
      </c>
      <c r="D2" s="43" t="s">
        <v>32</v>
      </c>
      <c r="E2" s="43" t="s">
        <v>33</v>
      </c>
      <c r="F2" s="43" t="s">
        <v>34</v>
      </c>
      <c r="G2" s="43" t="s">
        <v>5</v>
      </c>
      <c r="H2" s="43" t="s">
        <v>35</v>
      </c>
      <c r="I2" s="43" t="s">
        <v>36</v>
      </c>
      <c r="J2" s="43" t="s">
        <v>37</v>
      </c>
      <c r="K2" s="43" t="s">
        <v>38</v>
      </c>
      <c r="L2" s="43" t="s">
        <v>9</v>
      </c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</row>
    <row r="3" s="36" customFormat="1" ht="30" customHeight="1" spans="1:12">
      <c r="A3" s="46">
        <f>SUBTOTAL(103,$C$3:C3)*1</f>
        <v>1</v>
      </c>
      <c r="B3" s="47" t="s">
        <v>39</v>
      </c>
      <c r="C3" s="46" t="s">
        <v>11</v>
      </c>
      <c r="D3" s="46" t="s">
        <v>40</v>
      </c>
      <c r="E3" s="51" t="s">
        <v>41</v>
      </c>
      <c r="F3" s="46" t="s">
        <v>42</v>
      </c>
      <c r="G3" s="46">
        <v>1</v>
      </c>
      <c r="H3" s="46" t="s">
        <v>43</v>
      </c>
      <c r="I3" s="46">
        <v>1196</v>
      </c>
      <c r="J3" s="46">
        <f>I3*G3*1*1</f>
        <v>1196</v>
      </c>
      <c r="K3" s="46" t="s">
        <v>40</v>
      </c>
      <c r="L3" s="54"/>
    </row>
    <row r="4" s="36" customFormat="1" ht="30" customHeight="1" spans="1:12">
      <c r="A4" s="46">
        <f>SUBTOTAL(103,$C$3:C4)*1</f>
        <v>2</v>
      </c>
      <c r="B4" s="47" t="s">
        <v>39</v>
      </c>
      <c r="C4" s="46" t="s">
        <v>11</v>
      </c>
      <c r="D4" s="46" t="s">
        <v>44</v>
      </c>
      <c r="E4" s="46" t="s">
        <v>41</v>
      </c>
      <c r="F4" s="46" t="s">
        <v>42</v>
      </c>
      <c r="G4" s="46">
        <v>1</v>
      </c>
      <c r="H4" s="46" t="s">
        <v>43</v>
      </c>
      <c r="I4" s="46">
        <v>1196</v>
      </c>
      <c r="J4" s="46">
        <f>I4*G4*1*1</f>
        <v>1196</v>
      </c>
      <c r="K4" s="46" t="s">
        <v>44</v>
      </c>
      <c r="L4" s="54"/>
    </row>
    <row r="5" s="36" customFormat="1" ht="30" customHeight="1" spans="1:12">
      <c r="A5" s="46">
        <f>SUBTOTAL(103,$C$3:C5)*1</f>
        <v>3</v>
      </c>
      <c r="B5" s="48" t="s">
        <v>39</v>
      </c>
      <c r="C5" s="49" t="s">
        <v>11</v>
      </c>
      <c r="D5" s="49" t="s">
        <v>45</v>
      </c>
      <c r="E5" s="49" t="s">
        <v>41</v>
      </c>
      <c r="F5" s="49" t="s">
        <v>42</v>
      </c>
      <c r="G5" s="49">
        <v>1</v>
      </c>
      <c r="H5" s="49" t="s">
        <v>43</v>
      </c>
      <c r="I5" s="49">
        <v>1196</v>
      </c>
      <c r="J5" s="46">
        <f>I5*G5*1*1</f>
        <v>1196</v>
      </c>
      <c r="K5" s="49" t="s">
        <v>45</v>
      </c>
      <c r="L5" s="55"/>
    </row>
    <row r="6" s="36" customFormat="1" ht="30" customHeight="1" spans="1:12">
      <c r="A6" s="46">
        <f>SUBTOTAL(103,$C$3:C6)*1</f>
        <v>4</v>
      </c>
      <c r="B6" s="47" t="s">
        <v>39</v>
      </c>
      <c r="C6" s="47" t="s">
        <v>11</v>
      </c>
      <c r="D6" s="47" t="s">
        <v>46</v>
      </c>
      <c r="E6" s="52" t="s">
        <v>41</v>
      </c>
      <c r="F6" s="47" t="s">
        <v>42</v>
      </c>
      <c r="G6" s="47">
        <v>1</v>
      </c>
      <c r="H6" s="53" t="s">
        <v>43</v>
      </c>
      <c r="I6" s="47">
        <v>1196</v>
      </c>
      <c r="J6" s="46">
        <f>I6*G6*1*1</f>
        <v>1196</v>
      </c>
      <c r="K6" s="47" t="s">
        <v>46</v>
      </c>
      <c r="L6" s="56" t="s">
        <v>47</v>
      </c>
    </row>
    <row r="7" s="34" customFormat="1" ht="43" customHeight="1" spans="4:10">
      <c r="D7" s="50"/>
      <c r="H7" s="50"/>
      <c r="I7" s="50"/>
      <c r="J7" s="50"/>
    </row>
    <row r="8" s="34" customFormat="1" customHeight="1" spans="4:10">
      <c r="D8" s="50"/>
      <c r="H8" s="50"/>
      <c r="I8" s="50"/>
      <c r="J8" s="50"/>
    </row>
    <row r="9" s="34" customFormat="1" customHeight="1" spans="4:10">
      <c r="D9" s="50"/>
      <c r="H9" s="50"/>
      <c r="I9" s="50"/>
      <c r="J9" s="50"/>
    </row>
    <row r="10" s="34" customFormat="1" customHeight="1" spans="4:10">
      <c r="D10" s="50"/>
      <c r="H10" s="50"/>
      <c r="I10" s="50"/>
      <c r="J10" s="50"/>
    </row>
    <row r="11" s="34" customFormat="1" customHeight="1" spans="4:10">
      <c r="D11" s="50"/>
      <c r="H11" s="50"/>
      <c r="I11" s="50"/>
      <c r="J11" s="50"/>
    </row>
    <row r="12" s="34" customFormat="1" customHeight="1" spans="4:10">
      <c r="D12" s="50"/>
      <c r="H12" s="50"/>
      <c r="I12" s="50"/>
      <c r="J12" s="50"/>
    </row>
    <row r="13" s="34" customFormat="1" customHeight="1" spans="4:10">
      <c r="D13" s="50"/>
      <c r="H13" s="50"/>
      <c r="I13" s="50"/>
      <c r="J13" s="50"/>
    </row>
    <row r="14" s="34" customFormat="1" customHeight="1" spans="4:10">
      <c r="D14" s="50"/>
      <c r="H14" s="50"/>
      <c r="I14" s="50"/>
      <c r="J14" s="50"/>
    </row>
    <row r="15" s="34" customFormat="1" customHeight="1" spans="4:10">
      <c r="D15" s="50"/>
      <c r="H15" s="50"/>
      <c r="I15" s="50"/>
      <c r="J15" s="50"/>
    </row>
    <row r="16" s="34" customFormat="1" customHeight="1" spans="4:10">
      <c r="D16" s="50"/>
      <c r="H16" s="50"/>
      <c r="I16" s="50"/>
      <c r="J16" s="50"/>
    </row>
    <row r="17" s="34" customFormat="1" customHeight="1" spans="4:10">
      <c r="D17" s="50"/>
      <c r="H17" s="50"/>
      <c r="I17" s="50"/>
      <c r="J17" s="50"/>
    </row>
    <row r="18" s="34" customFormat="1" customHeight="1" spans="4:10">
      <c r="D18" s="50"/>
      <c r="H18" s="50"/>
      <c r="I18" s="50"/>
      <c r="J18" s="50"/>
    </row>
    <row r="19" s="34" customFormat="1" customHeight="1" spans="4:10">
      <c r="D19" s="50"/>
      <c r="H19" s="50"/>
      <c r="I19" s="50"/>
      <c r="J19" s="50"/>
    </row>
    <row r="20" s="34" customFormat="1" customHeight="1" spans="4:10">
      <c r="D20" s="50"/>
      <c r="H20" s="50"/>
      <c r="I20" s="50"/>
      <c r="J20" s="50"/>
    </row>
    <row r="21" s="34" customFormat="1" customHeight="1" spans="4:10">
      <c r="D21" s="50"/>
      <c r="H21" s="50"/>
      <c r="I21" s="50"/>
      <c r="J21" s="50"/>
    </row>
    <row r="22" s="34" customFormat="1" customHeight="1" spans="4:10">
      <c r="D22" s="50"/>
      <c r="H22" s="50"/>
      <c r="I22" s="50"/>
      <c r="J22" s="50"/>
    </row>
    <row r="23" s="34" customFormat="1" customHeight="1" spans="4:10">
      <c r="D23" s="50"/>
      <c r="H23" s="50"/>
      <c r="I23" s="50"/>
      <c r="J23" s="50"/>
    </row>
    <row r="24" s="34" customFormat="1" customHeight="1" spans="4:10">
      <c r="D24" s="50"/>
      <c r="H24" s="50"/>
      <c r="I24" s="50"/>
      <c r="J24" s="50"/>
    </row>
    <row r="25" s="34" customFormat="1" customHeight="1" spans="4:10">
      <c r="D25" s="50"/>
      <c r="H25" s="50"/>
      <c r="I25" s="50"/>
      <c r="J25" s="50"/>
    </row>
    <row r="26" s="34" customFormat="1" customHeight="1" spans="4:10">
      <c r="D26" s="50"/>
      <c r="H26" s="50"/>
      <c r="I26" s="50"/>
      <c r="J26" s="50"/>
    </row>
    <row r="27" s="34" customFormat="1" customHeight="1" spans="4:10">
      <c r="D27" s="50"/>
      <c r="H27" s="50"/>
      <c r="I27" s="50"/>
      <c r="J27" s="50"/>
    </row>
    <row r="28" s="34" customFormat="1" customHeight="1" spans="4:10">
      <c r="D28" s="50"/>
      <c r="H28" s="50"/>
      <c r="I28" s="50"/>
      <c r="J28" s="50"/>
    </row>
    <row r="29" s="34" customFormat="1" customHeight="1" spans="4:10">
      <c r="D29" s="50"/>
      <c r="H29" s="50"/>
      <c r="I29" s="50"/>
      <c r="J29" s="50"/>
    </row>
    <row r="30" s="34" customFormat="1" customHeight="1" spans="4:10">
      <c r="D30" s="50"/>
      <c r="H30" s="50"/>
      <c r="I30" s="50"/>
      <c r="J30" s="50"/>
    </row>
    <row r="31" s="34" customFormat="1" customHeight="1" spans="4:10">
      <c r="D31" s="50"/>
      <c r="H31" s="50"/>
      <c r="I31" s="50"/>
      <c r="J31" s="50"/>
    </row>
    <row r="32" s="34" customFormat="1" customHeight="1" spans="4:10">
      <c r="D32" s="50"/>
      <c r="H32" s="50"/>
      <c r="I32" s="50"/>
      <c r="J32" s="50"/>
    </row>
    <row r="33" s="34" customFormat="1" customHeight="1" spans="4:10">
      <c r="D33" s="50"/>
      <c r="H33" s="50"/>
      <c r="I33" s="50"/>
      <c r="J33" s="50"/>
    </row>
    <row r="34" s="34" customFormat="1" customHeight="1" spans="4:10">
      <c r="D34" s="50"/>
      <c r="H34" s="50"/>
      <c r="I34" s="50"/>
      <c r="J34" s="50"/>
    </row>
    <row r="35" s="34" customFormat="1" customHeight="1" spans="4:10">
      <c r="D35" s="50"/>
      <c r="H35" s="50"/>
      <c r="I35" s="50"/>
      <c r="J35" s="50"/>
    </row>
    <row r="36" s="34" customFormat="1" customHeight="1" spans="4:10">
      <c r="D36" s="50"/>
      <c r="H36" s="50"/>
      <c r="I36" s="50"/>
      <c r="J36" s="50"/>
    </row>
    <row r="37" s="34" customFormat="1" customHeight="1" spans="4:10">
      <c r="D37" s="50"/>
      <c r="H37" s="50"/>
      <c r="I37" s="50"/>
      <c r="J37" s="50"/>
    </row>
    <row r="38" s="34" customFormat="1" customHeight="1" spans="4:10">
      <c r="D38" s="50"/>
      <c r="H38" s="50"/>
      <c r="I38" s="50"/>
      <c r="J38" s="50"/>
    </row>
    <row r="39" s="34" customFormat="1" customHeight="1" spans="4:10">
      <c r="D39" s="50"/>
      <c r="H39" s="50"/>
      <c r="I39" s="50"/>
      <c r="J39" s="50"/>
    </row>
    <row r="40" s="34" customFormat="1" customHeight="1" spans="4:10">
      <c r="D40" s="50"/>
      <c r="H40" s="50"/>
      <c r="I40" s="50"/>
      <c r="J40" s="50"/>
    </row>
    <row r="41" s="34" customFormat="1" customHeight="1" spans="4:10">
      <c r="D41" s="50"/>
      <c r="H41" s="50"/>
      <c r="I41" s="50"/>
      <c r="J41" s="50"/>
    </row>
    <row r="42" s="34" customFormat="1" customHeight="1" spans="4:10">
      <c r="D42" s="50"/>
      <c r="H42" s="50"/>
      <c r="I42" s="50"/>
      <c r="J42" s="50"/>
    </row>
    <row r="43" s="34" customFormat="1" customHeight="1" spans="4:10">
      <c r="D43" s="50"/>
      <c r="H43" s="50"/>
      <c r="I43" s="50"/>
      <c r="J43" s="50"/>
    </row>
    <row r="44" s="34" customFormat="1" customHeight="1" spans="4:10">
      <c r="D44" s="50"/>
      <c r="H44" s="50"/>
      <c r="I44" s="50"/>
      <c r="J44" s="50"/>
    </row>
    <row r="45" s="34" customFormat="1" customHeight="1" spans="4:10">
      <c r="D45" s="50"/>
      <c r="H45" s="50"/>
      <c r="I45" s="50"/>
      <c r="J45" s="50"/>
    </row>
    <row r="46" s="34" customFormat="1" customHeight="1" spans="4:10">
      <c r="D46" s="50"/>
      <c r="H46" s="50"/>
      <c r="I46" s="50"/>
      <c r="J46" s="50"/>
    </row>
    <row r="47" s="34" customFormat="1" customHeight="1" spans="4:10">
      <c r="D47" s="50"/>
      <c r="H47" s="50"/>
      <c r="I47" s="50"/>
      <c r="J47" s="50"/>
    </row>
    <row r="48" s="34" customFormat="1" customHeight="1" spans="4:10">
      <c r="D48" s="50"/>
      <c r="H48" s="50"/>
      <c r="I48" s="50"/>
      <c r="J48" s="50"/>
    </row>
    <row r="49" s="34" customFormat="1" customHeight="1" spans="4:10">
      <c r="D49" s="50"/>
      <c r="H49" s="50"/>
      <c r="I49" s="50"/>
      <c r="J49" s="50"/>
    </row>
    <row r="50" s="34" customFormat="1" customHeight="1" spans="4:10">
      <c r="D50" s="50"/>
      <c r="H50" s="50"/>
      <c r="I50" s="50"/>
      <c r="J50" s="50"/>
    </row>
    <row r="51" s="34" customFormat="1" customHeight="1" spans="4:10">
      <c r="D51" s="50"/>
      <c r="H51" s="50"/>
      <c r="I51" s="50"/>
      <c r="J51" s="50"/>
    </row>
    <row r="52" s="34" customFormat="1" customHeight="1" spans="4:10">
      <c r="D52" s="50"/>
      <c r="H52" s="50"/>
      <c r="I52" s="50"/>
      <c r="J52" s="50"/>
    </row>
    <row r="53" s="34" customFormat="1" customHeight="1" spans="4:10">
      <c r="D53" s="50"/>
      <c r="H53" s="50"/>
      <c r="I53" s="50"/>
      <c r="J53" s="50"/>
    </row>
    <row r="54" s="34" customFormat="1" customHeight="1" spans="4:10">
      <c r="D54" s="50"/>
      <c r="H54" s="50"/>
      <c r="I54" s="50"/>
      <c r="J54" s="50"/>
    </row>
    <row r="55" s="34" customFormat="1" customHeight="1" spans="4:10">
      <c r="D55" s="50"/>
      <c r="H55" s="50"/>
      <c r="I55" s="50"/>
      <c r="J55" s="50"/>
    </row>
    <row r="56" s="34" customFormat="1" customHeight="1" spans="4:10">
      <c r="D56" s="50"/>
      <c r="H56" s="50"/>
      <c r="I56" s="50"/>
      <c r="J56" s="50"/>
    </row>
    <row r="57" s="34" customFormat="1" customHeight="1" spans="4:10">
      <c r="D57" s="50"/>
      <c r="H57" s="50"/>
      <c r="I57" s="50"/>
      <c r="J57" s="50"/>
    </row>
    <row r="58" s="34" customFormat="1" customHeight="1" spans="4:10">
      <c r="D58" s="50"/>
      <c r="H58" s="50"/>
      <c r="I58" s="50"/>
      <c r="J58" s="50"/>
    </row>
    <row r="59" s="34" customFormat="1" customHeight="1" spans="4:10">
      <c r="D59" s="50"/>
      <c r="H59" s="50"/>
      <c r="I59" s="50"/>
      <c r="J59" s="50"/>
    </row>
    <row r="60" s="34" customFormat="1" customHeight="1" spans="4:10">
      <c r="D60" s="50"/>
      <c r="H60" s="50"/>
      <c r="I60" s="50"/>
      <c r="J60" s="50"/>
    </row>
    <row r="61" s="34" customFormat="1" customHeight="1" spans="4:10">
      <c r="D61" s="50"/>
      <c r="H61" s="50"/>
      <c r="I61" s="50"/>
      <c r="J61" s="50"/>
    </row>
    <row r="62" s="34" customFormat="1" customHeight="1" spans="1:12">
      <c r="A62" s="37"/>
      <c r="B62" s="37"/>
      <c r="C62" s="37"/>
      <c r="D62" s="38"/>
      <c r="E62" s="37"/>
      <c r="F62" s="37"/>
      <c r="G62" s="37"/>
      <c r="H62" s="38"/>
      <c r="I62" s="37"/>
      <c r="J62" s="37"/>
      <c r="K62" s="37"/>
      <c r="L62" s="37"/>
    </row>
  </sheetData>
  <mergeCells count="1">
    <mergeCell ref="A1:L1"/>
  </mergeCells>
  <pageMargins left="0.235416666666667" right="0.235416666666667" top="0.275" bottom="0.236111111111111" header="0.297916666666667" footer="0.15625"/>
  <pageSetup paperSize="9" scale="93" fitToHeight="0" orientation="landscape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2"/>
  <sheetViews>
    <sheetView tabSelected="1" topLeftCell="A20" workbookViewId="0">
      <selection activeCell="Q30" sqref="Q30"/>
    </sheetView>
  </sheetViews>
  <sheetFormatPr defaultColWidth="9" defaultRowHeight="15.75"/>
  <cols>
    <col min="1" max="1" width="4.25" style="2" customWidth="1"/>
    <col min="2" max="2" width="8" style="2" customWidth="1"/>
    <col min="3" max="3" width="4.80833333333333" style="2" customWidth="1"/>
    <col min="4" max="4" width="6.15833333333333" style="2" customWidth="1"/>
    <col min="5" max="5" width="5.79166666666667" style="2" customWidth="1"/>
    <col min="6" max="6" width="6.625" style="2" customWidth="1"/>
    <col min="7" max="7" width="7.25833333333333" style="15" customWidth="1"/>
    <col min="8" max="8" width="6" style="2" customWidth="1"/>
    <col min="9" max="9" width="7.19166666666667" style="2" customWidth="1"/>
    <col min="10" max="10" width="5.625" style="2" customWidth="1"/>
    <col min="11" max="11" width="10.875" style="2" customWidth="1"/>
    <col min="12" max="12" width="28.75" style="16" hidden="1" customWidth="1"/>
    <col min="13" max="13" width="15.625" style="2" customWidth="1"/>
    <col min="14" max="16378" width="9" style="2"/>
  </cols>
  <sheetData>
    <row r="1" s="12" customFormat="1" ht="30" customHeight="1" spans="1:12">
      <c r="A1" s="17" t="s">
        <v>48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22"/>
    </row>
    <row r="2" s="13" customFormat="1" ht="71" customHeight="1" spans="1:12">
      <c r="A2" s="18" t="s">
        <v>1</v>
      </c>
      <c r="B2" s="18" t="s">
        <v>49</v>
      </c>
      <c r="C2" s="18" t="s">
        <v>33</v>
      </c>
      <c r="D2" s="19" t="s">
        <v>50</v>
      </c>
      <c r="E2" s="19" t="s">
        <v>51</v>
      </c>
      <c r="F2" s="19" t="s">
        <v>52</v>
      </c>
      <c r="G2" s="19" t="s">
        <v>53</v>
      </c>
      <c r="H2" s="19" t="s">
        <v>54</v>
      </c>
      <c r="I2" s="18" t="s">
        <v>55</v>
      </c>
      <c r="J2" s="23" t="s">
        <v>56</v>
      </c>
      <c r="K2" s="19" t="s">
        <v>9</v>
      </c>
      <c r="L2" s="24"/>
    </row>
    <row r="3" s="14" customFormat="1" ht="24" customHeight="1" spans="1:12">
      <c r="A3" s="9">
        <v>1</v>
      </c>
      <c r="B3" s="9" t="s">
        <v>57</v>
      </c>
      <c r="C3" s="9" t="s">
        <v>58</v>
      </c>
      <c r="D3" s="9" t="s">
        <v>59</v>
      </c>
      <c r="E3" s="9" t="s">
        <v>60</v>
      </c>
      <c r="F3" s="9" t="s">
        <v>11</v>
      </c>
      <c r="G3" s="20"/>
      <c r="H3" s="9" t="s">
        <v>61</v>
      </c>
      <c r="I3" s="9" t="s">
        <v>62</v>
      </c>
      <c r="J3" s="25">
        <v>110</v>
      </c>
      <c r="K3" s="9"/>
      <c r="L3" s="26"/>
    </row>
    <row r="4" s="14" customFormat="1" ht="24" customHeight="1" spans="1:12">
      <c r="A4" s="9">
        <v>2</v>
      </c>
      <c r="B4" s="9" t="s">
        <v>63</v>
      </c>
      <c r="C4" s="9" t="s">
        <v>41</v>
      </c>
      <c r="D4" s="9" t="s">
        <v>64</v>
      </c>
      <c r="E4" s="9" t="s">
        <v>65</v>
      </c>
      <c r="F4" s="9" t="s">
        <v>11</v>
      </c>
      <c r="G4" s="20"/>
      <c r="H4" s="9" t="s">
        <v>61</v>
      </c>
      <c r="I4" s="9" t="s">
        <v>63</v>
      </c>
      <c r="J4" s="25">
        <v>110</v>
      </c>
      <c r="K4" s="9"/>
      <c r="L4" s="26"/>
    </row>
    <row r="5" s="14" customFormat="1" ht="24" customHeight="1" spans="1:12">
      <c r="A5" s="9">
        <v>3</v>
      </c>
      <c r="B5" s="9" t="s">
        <v>66</v>
      </c>
      <c r="C5" s="9" t="s">
        <v>58</v>
      </c>
      <c r="D5" s="9" t="s">
        <v>64</v>
      </c>
      <c r="E5" s="9" t="s">
        <v>60</v>
      </c>
      <c r="F5" s="9" t="s">
        <v>11</v>
      </c>
      <c r="G5" s="20"/>
      <c r="H5" s="9" t="s">
        <v>61</v>
      </c>
      <c r="I5" s="9" t="s">
        <v>67</v>
      </c>
      <c r="J5" s="25">
        <v>110</v>
      </c>
      <c r="K5" s="9"/>
      <c r="L5" s="26"/>
    </row>
    <row r="6" s="14" customFormat="1" ht="24" customHeight="1" spans="1:12">
      <c r="A6" s="9">
        <v>4</v>
      </c>
      <c r="B6" s="9" t="s">
        <v>68</v>
      </c>
      <c r="C6" s="9" t="s">
        <v>41</v>
      </c>
      <c r="D6" s="9" t="s">
        <v>59</v>
      </c>
      <c r="E6" s="9" t="s">
        <v>65</v>
      </c>
      <c r="F6" s="9" t="s">
        <v>11</v>
      </c>
      <c r="G6" s="20"/>
      <c r="H6" s="9" t="s">
        <v>61</v>
      </c>
      <c r="I6" s="9" t="s">
        <v>68</v>
      </c>
      <c r="J6" s="25">
        <v>60</v>
      </c>
      <c r="K6" s="9"/>
      <c r="L6" s="26"/>
    </row>
    <row r="7" s="14" customFormat="1" ht="24" customHeight="1" spans="1:12">
      <c r="A7" s="9">
        <v>5</v>
      </c>
      <c r="B7" s="9" t="s">
        <v>10</v>
      </c>
      <c r="C7" s="9" t="s">
        <v>58</v>
      </c>
      <c r="D7" s="9" t="s">
        <v>59</v>
      </c>
      <c r="E7" s="9" t="s">
        <v>65</v>
      </c>
      <c r="F7" s="9" t="s">
        <v>11</v>
      </c>
      <c r="G7" s="20" t="s">
        <v>69</v>
      </c>
      <c r="H7" s="9" t="s">
        <v>70</v>
      </c>
      <c r="I7" s="9" t="s">
        <v>10</v>
      </c>
      <c r="J7" s="25">
        <v>60</v>
      </c>
      <c r="K7" s="9"/>
      <c r="L7" s="26"/>
    </row>
    <row r="8" s="14" customFormat="1" ht="24" customHeight="1" spans="1:12">
      <c r="A8" s="9">
        <v>6</v>
      </c>
      <c r="B8" s="9" t="s">
        <v>71</v>
      </c>
      <c r="C8" s="9" t="s">
        <v>58</v>
      </c>
      <c r="D8" s="9" t="s">
        <v>59</v>
      </c>
      <c r="E8" s="9" t="s">
        <v>65</v>
      </c>
      <c r="F8" s="9" t="s">
        <v>11</v>
      </c>
      <c r="G8" s="20"/>
      <c r="H8" s="9" t="s">
        <v>61</v>
      </c>
      <c r="I8" s="9" t="s">
        <v>71</v>
      </c>
      <c r="J8" s="25">
        <v>60</v>
      </c>
      <c r="K8" s="9"/>
      <c r="L8" s="26"/>
    </row>
    <row r="9" s="14" customFormat="1" ht="24" customHeight="1" spans="1:12">
      <c r="A9" s="9">
        <v>7</v>
      </c>
      <c r="B9" s="9" t="s">
        <v>72</v>
      </c>
      <c r="C9" s="9" t="s">
        <v>41</v>
      </c>
      <c r="D9" s="9" t="s">
        <v>59</v>
      </c>
      <c r="E9" s="9" t="s">
        <v>65</v>
      </c>
      <c r="F9" s="9" t="s">
        <v>11</v>
      </c>
      <c r="G9" s="20"/>
      <c r="H9" s="9" t="s">
        <v>61</v>
      </c>
      <c r="I9" s="9" t="s">
        <v>72</v>
      </c>
      <c r="J9" s="25">
        <v>60</v>
      </c>
      <c r="K9" s="9"/>
      <c r="L9" s="26"/>
    </row>
    <row r="10" s="14" customFormat="1" ht="24" customHeight="1" spans="1:12">
      <c r="A10" s="9">
        <v>8</v>
      </c>
      <c r="B10" s="9" t="s">
        <v>73</v>
      </c>
      <c r="C10" s="9" t="s">
        <v>58</v>
      </c>
      <c r="D10" s="9" t="s">
        <v>59</v>
      </c>
      <c r="E10" s="9" t="s">
        <v>65</v>
      </c>
      <c r="F10" s="9" t="s">
        <v>11</v>
      </c>
      <c r="G10" s="20"/>
      <c r="H10" s="9" t="s">
        <v>61</v>
      </c>
      <c r="I10" s="9" t="s">
        <v>73</v>
      </c>
      <c r="J10" s="25">
        <v>60</v>
      </c>
      <c r="K10" s="9"/>
      <c r="L10" s="26"/>
    </row>
    <row r="11" s="14" customFormat="1" ht="24" customHeight="1" spans="1:12">
      <c r="A11" s="9">
        <v>9</v>
      </c>
      <c r="B11" s="9" t="s">
        <v>74</v>
      </c>
      <c r="C11" s="9" t="s">
        <v>58</v>
      </c>
      <c r="D11" s="9" t="s">
        <v>59</v>
      </c>
      <c r="E11" s="9" t="s">
        <v>65</v>
      </c>
      <c r="F11" s="9" t="s">
        <v>11</v>
      </c>
      <c r="G11" s="20"/>
      <c r="H11" s="9" t="s">
        <v>61</v>
      </c>
      <c r="I11" s="9" t="s">
        <v>74</v>
      </c>
      <c r="J11" s="25">
        <v>60</v>
      </c>
      <c r="K11" s="9"/>
      <c r="L11" s="26"/>
    </row>
    <row r="12" s="14" customFormat="1" ht="24" customHeight="1" spans="1:12">
      <c r="A12" s="9">
        <v>10</v>
      </c>
      <c r="B12" s="9" t="s">
        <v>75</v>
      </c>
      <c r="C12" s="9" t="s">
        <v>41</v>
      </c>
      <c r="D12" s="9" t="s">
        <v>59</v>
      </c>
      <c r="E12" s="9" t="s">
        <v>65</v>
      </c>
      <c r="F12" s="9" t="s">
        <v>11</v>
      </c>
      <c r="G12" s="20"/>
      <c r="H12" s="9" t="s">
        <v>61</v>
      </c>
      <c r="I12" s="9" t="s">
        <v>75</v>
      </c>
      <c r="J12" s="25">
        <v>60</v>
      </c>
      <c r="K12" s="9"/>
      <c r="L12" s="26"/>
    </row>
    <row r="13" s="14" customFormat="1" ht="24" customHeight="1" spans="1:12">
      <c r="A13" s="9">
        <v>11</v>
      </c>
      <c r="B13" s="9" t="s">
        <v>19</v>
      </c>
      <c r="C13" s="9" t="s">
        <v>41</v>
      </c>
      <c r="D13" s="9" t="s">
        <v>59</v>
      </c>
      <c r="E13" s="9" t="s">
        <v>65</v>
      </c>
      <c r="F13" s="9" t="s">
        <v>11</v>
      </c>
      <c r="G13" s="20" t="s">
        <v>69</v>
      </c>
      <c r="H13" s="9" t="s">
        <v>70</v>
      </c>
      <c r="I13" s="9" t="s">
        <v>19</v>
      </c>
      <c r="J13" s="25">
        <v>60</v>
      </c>
      <c r="K13" s="9"/>
      <c r="L13" s="26"/>
    </row>
    <row r="14" s="14" customFormat="1" ht="24" customHeight="1" spans="1:12">
      <c r="A14" s="9">
        <v>12</v>
      </c>
      <c r="B14" s="9" t="s">
        <v>76</v>
      </c>
      <c r="C14" s="9" t="s">
        <v>41</v>
      </c>
      <c r="D14" s="9" t="s">
        <v>77</v>
      </c>
      <c r="E14" s="9" t="s">
        <v>65</v>
      </c>
      <c r="F14" s="9" t="s">
        <v>11</v>
      </c>
      <c r="G14" s="20"/>
      <c r="H14" s="9" t="s">
        <v>61</v>
      </c>
      <c r="I14" s="9" t="s">
        <v>76</v>
      </c>
      <c r="J14" s="25">
        <v>60</v>
      </c>
      <c r="K14" s="9"/>
      <c r="L14" s="26"/>
    </row>
    <row r="15" s="14" customFormat="1" ht="24" customHeight="1" spans="1:12">
      <c r="A15" s="9">
        <v>13</v>
      </c>
      <c r="B15" s="9" t="s">
        <v>78</v>
      </c>
      <c r="C15" s="9" t="s">
        <v>41</v>
      </c>
      <c r="D15" s="9" t="s">
        <v>59</v>
      </c>
      <c r="E15" s="9" t="s">
        <v>65</v>
      </c>
      <c r="F15" s="9" t="s">
        <v>11</v>
      </c>
      <c r="G15" s="20"/>
      <c r="H15" s="9" t="s">
        <v>61</v>
      </c>
      <c r="I15" s="9" t="s">
        <v>78</v>
      </c>
      <c r="J15" s="25">
        <v>60</v>
      </c>
      <c r="K15" s="9"/>
      <c r="L15" s="26"/>
    </row>
    <row r="16" s="14" customFormat="1" ht="24" customHeight="1" spans="1:12">
      <c r="A16" s="9">
        <v>14</v>
      </c>
      <c r="B16" s="9" t="s">
        <v>79</v>
      </c>
      <c r="C16" s="9" t="s">
        <v>41</v>
      </c>
      <c r="D16" s="9" t="s">
        <v>59</v>
      </c>
      <c r="E16" s="9" t="s">
        <v>65</v>
      </c>
      <c r="F16" s="9" t="s">
        <v>11</v>
      </c>
      <c r="G16" s="20"/>
      <c r="H16" s="9" t="s">
        <v>61</v>
      </c>
      <c r="I16" s="9" t="s">
        <v>79</v>
      </c>
      <c r="J16" s="25">
        <v>60</v>
      </c>
      <c r="K16" s="9"/>
      <c r="L16" s="26"/>
    </row>
    <row r="17" s="14" customFormat="1" ht="24" customHeight="1" spans="1:12">
      <c r="A17" s="9">
        <v>15</v>
      </c>
      <c r="B17" s="9" t="s">
        <v>80</v>
      </c>
      <c r="C17" s="9" t="s">
        <v>41</v>
      </c>
      <c r="D17" s="9" t="s">
        <v>59</v>
      </c>
      <c r="E17" s="9" t="s">
        <v>65</v>
      </c>
      <c r="F17" s="9" t="s">
        <v>11</v>
      </c>
      <c r="G17" s="20"/>
      <c r="H17" s="9" t="s">
        <v>61</v>
      </c>
      <c r="I17" s="9" t="s">
        <v>80</v>
      </c>
      <c r="J17" s="25">
        <v>60</v>
      </c>
      <c r="K17" s="9"/>
      <c r="L17" s="26"/>
    </row>
    <row r="18" s="14" customFormat="1" ht="24" customHeight="1" spans="1:12">
      <c r="A18" s="9">
        <v>16</v>
      </c>
      <c r="B18" s="9" t="s">
        <v>81</v>
      </c>
      <c r="C18" s="9" t="s">
        <v>41</v>
      </c>
      <c r="D18" s="9" t="s">
        <v>59</v>
      </c>
      <c r="E18" s="9" t="s">
        <v>65</v>
      </c>
      <c r="F18" s="9" t="s">
        <v>11</v>
      </c>
      <c r="G18" s="20"/>
      <c r="H18" s="9" t="s">
        <v>61</v>
      </c>
      <c r="I18" s="9" t="s">
        <v>81</v>
      </c>
      <c r="J18" s="25">
        <v>60</v>
      </c>
      <c r="K18" s="9"/>
      <c r="L18" s="26"/>
    </row>
    <row r="19" s="14" customFormat="1" ht="24" customHeight="1" spans="1:12">
      <c r="A19" s="9">
        <v>17</v>
      </c>
      <c r="B19" s="9" t="s">
        <v>82</v>
      </c>
      <c r="C19" s="9" t="s">
        <v>58</v>
      </c>
      <c r="D19" s="9" t="s">
        <v>83</v>
      </c>
      <c r="E19" s="9" t="s">
        <v>65</v>
      </c>
      <c r="F19" s="9" t="s">
        <v>11</v>
      </c>
      <c r="G19" s="20"/>
      <c r="H19" s="9" t="s">
        <v>61</v>
      </c>
      <c r="I19" s="9" t="s">
        <v>82</v>
      </c>
      <c r="J19" s="25">
        <v>60</v>
      </c>
      <c r="K19" s="9"/>
      <c r="L19" s="26"/>
    </row>
    <row r="20" s="14" customFormat="1" ht="24" customHeight="1" spans="1:12">
      <c r="A20" s="9">
        <v>18</v>
      </c>
      <c r="B20" s="9" t="s">
        <v>84</v>
      </c>
      <c r="C20" s="9" t="s">
        <v>58</v>
      </c>
      <c r="D20" s="9" t="s">
        <v>59</v>
      </c>
      <c r="E20" s="9" t="s">
        <v>65</v>
      </c>
      <c r="F20" s="9" t="s">
        <v>11</v>
      </c>
      <c r="G20" s="20"/>
      <c r="H20" s="9" t="s">
        <v>61</v>
      </c>
      <c r="I20" s="9" t="s">
        <v>84</v>
      </c>
      <c r="J20" s="25">
        <v>60</v>
      </c>
      <c r="K20" s="9"/>
      <c r="L20" s="26"/>
    </row>
    <row r="21" s="14" customFormat="1" ht="24" customHeight="1" spans="1:12">
      <c r="A21" s="9">
        <v>19</v>
      </c>
      <c r="B21" s="9" t="s">
        <v>85</v>
      </c>
      <c r="C21" s="9" t="s">
        <v>41</v>
      </c>
      <c r="D21" s="9" t="s">
        <v>83</v>
      </c>
      <c r="E21" s="9" t="s">
        <v>65</v>
      </c>
      <c r="F21" s="9" t="s">
        <v>11</v>
      </c>
      <c r="G21" s="20"/>
      <c r="H21" s="9" t="s">
        <v>61</v>
      </c>
      <c r="I21" s="9" t="s">
        <v>85</v>
      </c>
      <c r="J21" s="25">
        <v>60</v>
      </c>
      <c r="K21" s="9"/>
      <c r="L21" s="26"/>
    </row>
    <row r="22" s="14" customFormat="1" ht="24" customHeight="1" spans="1:12">
      <c r="A22" s="9">
        <v>20</v>
      </c>
      <c r="B22" s="9" t="s">
        <v>86</v>
      </c>
      <c r="C22" s="9" t="s">
        <v>41</v>
      </c>
      <c r="D22" s="9" t="s">
        <v>59</v>
      </c>
      <c r="E22" s="9" t="s">
        <v>65</v>
      </c>
      <c r="F22" s="9" t="s">
        <v>11</v>
      </c>
      <c r="G22" s="20"/>
      <c r="H22" s="9" t="s">
        <v>61</v>
      </c>
      <c r="I22" s="9" t="s">
        <v>86</v>
      </c>
      <c r="J22" s="25">
        <v>60</v>
      </c>
      <c r="K22" s="9"/>
      <c r="L22" s="26"/>
    </row>
    <row r="23" s="14" customFormat="1" ht="24" customHeight="1" spans="1:12">
      <c r="A23" s="9">
        <v>21</v>
      </c>
      <c r="B23" s="8" t="s">
        <v>87</v>
      </c>
      <c r="C23" s="9" t="s">
        <v>58</v>
      </c>
      <c r="D23" s="8" t="s">
        <v>77</v>
      </c>
      <c r="E23" s="8" t="s">
        <v>65</v>
      </c>
      <c r="F23" s="8" t="s">
        <v>11</v>
      </c>
      <c r="G23" s="20"/>
      <c r="H23" s="9" t="s">
        <v>61</v>
      </c>
      <c r="I23" s="8" t="s">
        <v>88</v>
      </c>
      <c r="J23" s="25">
        <v>60</v>
      </c>
      <c r="K23" s="9"/>
      <c r="L23" s="26"/>
    </row>
    <row r="24" s="14" customFormat="1" ht="24" customHeight="1" spans="1:12">
      <c r="A24" s="9">
        <v>22</v>
      </c>
      <c r="B24" s="8" t="s">
        <v>89</v>
      </c>
      <c r="C24" s="8" t="s">
        <v>58</v>
      </c>
      <c r="D24" s="8" t="s">
        <v>59</v>
      </c>
      <c r="E24" s="8" t="s">
        <v>65</v>
      </c>
      <c r="F24" s="8" t="s">
        <v>11</v>
      </c>
      <c r="G24" s="20"/>
      <c r="H24" s="9" t="s">
        <v>61</v>
      </c>
      <c r="I24" s="27" t="s">
        <v>89</v>
      </c>
      <c r="J24" s="25">
        <v>60</v>
      </c>
      <c r="K24" s="9"/>
      <c r="L24" s="28"/>
    </row>
    <row r="25" s="14" customFormat="1" ht="24" customHeight="1" spans="1:12">
      <c r="A25" s="9">
        <v>23</v>
      </c>
      <c r="B25" s="9" t="s">
        <v>90</v>
      </c>
      <c r="C25" s="9" t="s">
        <v>58</v>
      </c>
      <c r="D25" s="9" t="s">
        <v>77</v>
      </c>
      <c r="E25" s="9" t="s">
        <v>60</v>
      </c>
      <c r="F25" s="9" t="s">
        <v>11</v>
      </c>
      <c r="G25" s="20"/>
      <c r="H25" s="9" t="s">
        <v>61</v>
      </c>
      <c r="I25" s="21" t="s">
        <v>90</v>
      </c>
      <c r="J25" s="29">
        <v>60</v>
      </c>
      <c r="K25" s="8"/>
      <c r="L25" s="26"/>
    </row>
    <row r="26" s="14" customFormat="1" ht="24" customHeight="1" spans="1:12">
      <c r="A26" s="9">
        <v>24</v>
      </c>
      <c r="B26" s="9" t="s">
        <v>25</v>
      </c>
      <c r="C26" s="9" t="s">
        <v>58</v>
      </c>
      <c r="D26" s="9" t="s">
        <v>77</v>
      </c>
      <c r="E26" s="9" t="s">
        <v>60</v>
      </c>
      <c r="F26" s="9" t="s">
        <v>11</v>
      </c>
      <c r="G26" s="20"/>
      <c r="H26" s="9" t="s">
        <v>61</v>
      </c>
      <c r="I26" s="9" t="s">
        <v>25</v>
      </c>
      <c r="J26" s="29">
        <v>60</v>
      </c>
      <c r="K26" s="8"/>
      <c r="L26" s="26"/>
    </row>
    <row r="27" s="14" customFormat="1" ht="24" customHeight="1" spans="1:12">
      <c r="A27" s="9">
        <v>25</v>
      </c>
      <c r="B27" s="9" t="s">
        <v>91</v>
      </c>
      <c r="C27" s="9" t="s">
        <v>58</v>
      </c>
      <c r="D27" s="9" t="s">
        <v>77</v>
      </c>
      <c r="E27" s="9" t="s">
        <v>60</v>
      </c>
      <c r="F27" s="9" t="s">
        <v>11</v>
      </c>
      <c r="G27" s="9"/>
      <c r="H27" s="9" t="s">
        <v>61</v>
      </c>
      <c r="I27" s="9" t="s">
        <v>92</v>
      </c>
      <c r="J27" s="29">
        <v>60</v>
      </c>
      <c r="K27" s="8"/>
      <c r="L27" s="30"/>
    </row>
    <row r="28" s="14" customFormat="1" ht="24" customHeight="1" spans="1:12">
      <c r="A28" s="9">
        <v>26</v>
      </c>
      <c r="B28" s="9" t="s">
        <v>92</v>
      </c>
      <c r="C28" s="9" t="s">
        <v>41</v>
      </c>
      <c r="D28" s="9" t="s">
        <v>77</v>
      </c>
      <c r="E28" s="9" t="s">
        <v>65</v>
      </c>
      <c r="F28" s="9" t="s">
        <v>11</v>
      </c>
      <c r="G28" s="9"/>
      <c r="H28" s="9" t="s">
        <v>61</v>
      </c>
      <c r="I28" s="9" t="s">
        <v>92</v>
      </c>
      <c r="J28" s="29">
        <v>60</v>
      </c>
      <c r="K28" s="8"/>
      <c r="L28" s="30"/>
    </row>
    <row r="29" s="14" customFormat="1" ht="24" customHeight="1" spans="1:12">
      <c r="A29" s="9">
        <v>27</v>
      </c>
      <c r="B29" s="9" t="s">
        <v>28</v>
      </c>
      <c r="C29" s="9" t="s">
        <v>58</v>
      </c>
      <c r="D29" s="9" t="s">
        <v>93</v>
      </c>
      <c r="E29" s="9" t="s">
        <v>60</v>
      </c>
      <c r="F29" s="9" t="s">
        <v>11</v>
      </c>
      <c r="G29" s="20" t="s">
        <v>94</v>
      </c>
      <c r="H29" s="9" t="s">
        <v>70</v>
      </c>
      <c r="I29" s="9" t="s">
        <v>28</v>
      </c>
      <c r="J29" s="29">
        <v>110</v>
      </c>
      <c r="K29" s="8"/>
      <c r="L29" s="30"/>
    </row>
    <row r="30" s="14" customFormat="1" ht="24" customHeight="1" spans="1:12">
      <c r="A30" s="9">
        <v>28</v>
      </c>
      <c r="B30" s="20" t="s">
        <v>95</v>
      </c>
      <c r="C30" s="20" t="s">
        <v>58</v>
      </c>
      <c r="D30" s="20" t="s">
        <v>93</v>
      </c>
      <c r="E30" s="20" t="s">
        <v>60</v>
      </c>
      <c r="F30" s="20" t="s">
        <v>11</v>
      </c>
      <c r="G30" s="21"/>
      <c r="H30" s="8" t="s">
        <v>61</v>
      </c>
      <c r="I30" s="20" t="s">
        <v>95</v>
      </c>
      <c r="J30" s="8">
        <v>110</v>
      </c>
      <c r="K30" s="8"/>
      <c r="L30" s="30" t="s">
        <v>96</v>
      </c>
    </row>
    <row r="31" s="14" customFormat="1" ht="24" customHeight="1" spans="1:13">
      <c r="A31" s="9">
        <v>29</v>
      </c>
      <c r="B31" s="9" t="s">
        <v>97</v>
      </c>
      <c r="C31" s="9" t="s">
        <v>58</v>
      </c>
      <c r="D31" s="9" t="s">
        <v>64</v>
      </c>
      <c r="E31" s="9" t="s">
        <v>65</v>
      </c>
      <c r="F31" s="9" t="s">
        <v>11</v>
      </c>
      <c r="G31" s="9"/>
      <c r="H31" s="9" t="s">
        <v>61</v>
      </c>
      <c r="I31" s="9" t="s">
        <v>97</v>
      </c>
      <c r="J31" s="29">
        <v>220</v>
      </c>
      <c r="K31" s="31" t="s">
        <v>98</v>
      </c>
      <c r="L31" s="30"/>
      <c r="M31" s="33"/>
    </row>
    <row r="32" s="14" customFormat="1" ht="24" customHeight="1" spans="1:13">
      <c r="A32" s="9">
        <v>30</v>
      </c>
      <c r="B32" s="9" t="s">
        <v>99</v>
      </c>
      <c r="C32" s="9" t="s">
        <v>41</v>
      </c>
      <c r="D32" s="9" t="s">
        <v>59</v>
      </c>
      <c r="E32" s="9" t="s">
        <v>65</v>
      </c>
      <c r="F32" s="9" t="s">
        <v>11</v>
      </c>
      <c r="G32" s="9"/>
      <c r="H32" s="9" t="s">
        <v>61</v>
      </c>
      <c r="I32" s="9" t="s">
        <v>99</v>
      </c>
      <c r="J32" s="29">
        <v>180</v>
      </c>
      <c r="K32" s="32" t="s">
        <v>100</v>
      </c>
      <c r="L32" s="30"/>
      <c r="M32" s="33"/>
    </row>
  </sheetData>
  <mergeCells count="1">
    <mergeCell ref="A1:K1"/>
  </mergeCells>
  <conditionalFormatting sqref="I25">
    <cfRule type="duplicateValues" dxfId="0" priority="24"/>
  </conditionalFormatting>
  <pageMargins left="0.196527777777778" right="0.196527777777778" top="0.354166666666667" bottom="0.156944444444444" header="0.275" footer="0.156944444444444"/>
  <pageSetup paperSize="9" orientation="landscape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workbookViewId="0">
      <selection activeCell="K15" sqref="K15"/>
    </sheetView>
  </sheetViews>
  <sheetFormatPr defaultColWidth="9" defaultRowHeight="15.75" outlineLevelRow="6"/>
  <cols>
    <col min="1" max="1" width="4.54166666666667" style="2" customWidth="1"/>
    <col min="2" max="2" width="7.09166666666667" style="2" customWidth="1"/>
    <col min="3" max="3" width="5.66666666666667" style="2" customWidth="1"/>
    <col min="4" max="4" width="5.78333333333333" style="2" customWidth="1"/>
    <col min="5" max="5" width="5.65833333333333" style="2" customWidth="1"/>
    <col min="6" max="6" width="6.85833333333333" style="2" customWidth="1"/>
    <col min="7" max="7" width="7.925" style="2" customWidth="1"/>
    <col min="8" max="8" width="6.125" style="2" customWidth="1"/>
    <col min="9" max="9" width="7.80833333333333" style="2" customWidth="1"/>
    <col min="10" max="10" width="5.875" style="2" customWidth="1"/>
    <col min="11" max="11" width="13.25" style="2" customWidth="1"/>
    <col min="12" max="16378" width="9" style="2"/>
  </cols>
  <sheetData>
    <row r="1" s="1" customFormat="1" ht="34" customHeight="1" spans="1:11">
      <c r="A1" s="3" t="s">
        <v>101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2" customFormat="1" ht="69" customHeight="1" spans="1:11">
      <c r="A2" s="4" t="s">
        <v>1</v>
      </c>
      <c r="B2" s="4" t="s">
        <v>49</v>
      </c>
      <c r="C2" s="5" t="s">
        <v>33</v>
      </c>
      <c r="D2" s="4" t="s">
        <v>102</v>
      </c>
      <c r="E2" s="4" t="s">
        <v>103</v>
      </c>
      <c r="F2" s="5" t="s">
        <v>52</v>
      </c>
      <c r="G2" s="4" t="s">
        <v>104</v>
      </c>
      <c r="H2" s="4" t="s">
        <v>105</v>
      </c>
      <c r="I2" s="4" t="s">
        <v>55</v>
      </c>
      <c r="J2" s="4" t="s">
        <v>106</v>
      </c>
      <c r="K2" s="4" t="s">
        <v>9</v>
      </c>
    </row>
    <row r="3" s="2" customFormat="1" ht="25" customHeight="1" spans="1:11">
      <c r="A3" s="6">
        <v>1</v>
      </c>
      <c r="B3" s="6" t="s">
        <v>10</v>
      </c>
      <c r="C3" s="7" t="s">
        <v>58</v>
      </c>
      <c r="D3" s="6" t="s">
        <v>59</v>
      </c>
      <c r="E3" s="6" t="s">
        <v>65</v>
      </c>
      <c r="F3" s="6" t="s">
        <v>11</v>
      </c>
      <c r="G3" s="6" t="s">
        <v>69</v>
      </c>
      <c r="H3" s="6" t="s">
        <v>70</v>
      </c>
      <c r="I3" s="10" t="s">
        <v>10</v>
      </c>
      <c r="J3" s="6">
        <v>110</v>
      </c>
      <c r="K3" s="6"/>
    </row>
    <row r="4" s="2" customFormat="1" ht="25" customHeight="1" spans="1:11">
      <c r="A4" s="6">
        <v>2</v>
      </c>
      <c r="B4" s="6" t="s">
        <v>20</v>
      </c>
      <c r="C4" s="7" t="s">
        <v>41</v>
      </c>
      <c r="D4" s="6" t="s">
        <v>107</v>
      </c>
      <c r="E4" s="6" t="s">
        <v>108</v>
      </c>
      <c r="F4" s="6" t="s">
        <v>11</v>
      </c>
      <c r="G4" s="6" t="s">
        <v>109</v>
      </c>
      <c r="H4" s="6" t="s">
        <v>61</v>
      </c>
      <c r="I4" s="11" t="s">
        <v>20</v>
      </c>
      <c r="J4" s="6">
        <v>110</v>
      </c>
      <c r="K4" s="6"/>
    </row>
    <row r="5" s="2" customFormat="1" ht="25" customHeight="1" spans="1:11">
      <c r="A5" s="6">
        <v>3</v>
      </c>
      <c r="B5" s="6" t="s">
        <v>19</v>
      </c>
      <c r="C5" s="7" t="s">
        <v>41</v>
      </c>
      <c r="D5" s="6" t="s">
        <v>59</v>
      </c>
      <c r="E5" s="6" t="s">
        <v>65</v>
      </c>
      <c r="F5" s="6" t="s">
        <v>11</v>
      </c>
      <c r="G5" s="6" t="s">
        <v>69</v>
      </c>
      <c r="H5" s="6" t="s">
        <v>70</v>
      </c>
      <c r="I5" s="9" t="s">
        <v>19</v>
      </c>
      <c r="J5" s="6">
        <v>110</v>
      </c>
      <c r="K5" s="6"/>
    </row>
    <row r="6" s="2" customFormat="1" ht="25" customHeight="1" spans="1:11">
      <c r="A6" s="6">
        <v>4</v>
      </c>
      <c r="B6" s="6" t="s">
        <v>24</v>
      </c>
      <c r="C6" s="6" t="s">
        <v>41</v>
      </c>
      <c r="D6" s="8" t="s">
        <v>93</v>
      </c>
      <c r="E6" s="8" t="s">
        <v>108</v>
      </c>
      <c r="F6" s="8" t="s">
        <v>11</v>
      </c>
      <c r="G6" s="6" t="s">
        <v>69</v>
      </c>
      <c r="H6" s="8" t="s">
        <v>61</v>
      </c>
      <c r="I6" s="8" t="s">
        <v>25</v>
      </c>
      <c r="J6" s="8">
        <v>110</v>
      </c>
      <c r="K6" s="8"/>
    </row>
    <row r="7" s="2" customFormat="1" ht="25" customHeight="1" spans="1:11">
      <c r="A7" s="6">
        <v>5</v>
      </c>
      <c r="B7" s="9" t="s">
        <v>28</v>
      </c>
      <c r="C7" s="9" t="s">
        <v>58</v>
      </c>
      <c r="D7" s="9" t="s">
        <v>93</v>
      </c>
      <c r="E7" s="9" t="s">
        <v>60</v>
      </c>
      <c r="F7" s="9" t="s">
        <v>11</v>
      </c>
      <c r="G7" s="6" t="s">
        <v>110</v>
      </c>
      <c r="H7" s="8" t="s">
        <v>70</v>
      </c>
      <c r="I7" s="9" t="s">
        <v>28</v>
      </c>
      <c r="J7" s="8">
        <v>110</v>
      </c>
      <c r="K7" s="8"/>
    </row>
  </sheetData>
  <mergeCells count="1">
    <mergeCell ref="A1:K1"/>
  </mergeCells>
  <conditionalFormatting sqref="B3:B5">
    <cfRule type="duplicateValues" dxfId="0" priority="44"/>
  </conditionalFormatting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农村低保</vt:lpstr>
      <vt:lpstr>农村特困</vt:lpstr>
      <vt:lpstr>重度</vt:lpstr>
      <vt:lpstr>困残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2024-11-30T01:43:00Z</dcterms:created>
  <dcterms:modified xsi:type="dcterms:W3CDTF">2024-12-24T09:56:58Z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8BE78F21EE08B625281C49678D55F220</vt:lpwstr>
  </property>
  <property fmtid="{D5CDD505-2E9C-101B-9397-08002B2CF9AE}" pid="3" name="KSOProductBuildVer">
    <vt:lpwstr>2052-11.8.2.11929</vt:lpwstr>
  </property>
</Properties>
</file>